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24332"/>
  <workbookPr defaultThemeVersion="166925"/>
  <mc:AlternateContent xmlns:mc="http://schemas.openxmlformats.org/markup-compatibility/2006">
    <mc:Choice Requires="x15">
      <x15ac:absPath xmlns:x15ac="http://schemas.microsoft.com/office/spreadsheetml/2010/11/ac" url="D:\Users\fuy-user\Desktop\網銷\"/>
    </mc:Choice>
  </mc:AlternateContent>
  <xr:revisionPtr revIDLastSave="0" documentId="13_ncr:1_{294D5419-41E6-46C0-AB18-0125C2A10B5C}" xr6:coauthVersionLast="47" xr6:coauthVersionMax="47" xr10:uidLastSave="{00000000-0000-0000-0000-000000000000}"/>
  <bookViews>
    <workbookView xWindow="3375" yWindow="885" windowWidth="15600" windowHeight="13230" xr2:uid="{33A443D3-D385-4A20-A0EB-ACAF448DAED4}"/>
  </bookViews>
  <sheets>
    <sheet name="工作表1" sheetId="1" r:id="rId1"/>
    <sheet name="工作表2" sheetId="2" r:id="rId2"/>
  </sheets>
  <calcPr calcId="191029"/>
  <extLst>
    <ext xmlns:x15="http://schemas.microsoft.com/office/spreadsheetml/2010/11/main" uri="{140A7094-0E35-4892-8432-C4D2E57EDEB5}">
      <x15:workbookPr chartTrackingRefBase="1"/>
    </ex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  <xcalcf:feature name="microsoft.com:LET_WF"/>
      </xcalcf:calcFeatures>
    </ext>
  </extLst>
</workbook>
</file>

<file path=xl/calcChain.xml><?xml version="1.0" encoding="utf-8"?>
<calcChain xmlns="http://schemas.openxmlformats.org/spreadsheetml/2006/main">
  <c r="N4" i="2" l="1"/>
  <c r="N5" i="2"/>
  <c r="N6" i="2"/>
  <c r="N7" i="2"/>
  <c r="N8" i="2"/>
  <c r="N9" i="2"/>
  <c r="N10" i="2"/>
  <c r="N3" i="2"/>
</calcChain>
</file>

<file path=xl/sharedStrings.xml><?xml version="1.0" encoding="utf-8"?>
<sst xmlns="http://schemas.openxmlformats.org/spreadsheetml/2006/main" count="94" uniqueCount="59">
  <si>
    <t>1823125121692844</t>
  </si>
  <si>
    <t>1823124075697536</t>
  </si>
  <si>
    <t>1823124046917994</t>
  </si>
  <si>
    <t>1823122584772249</t>
  </si>
  <si>
    <t>1823117521726709</t>
  </si>
  <si>
    <t>1823113301852483</t>
  </si>
  <si>
    <t>1823112447023208</t>
  </si>
  <si>
    <t>1823109391696528</t>
  </si>
  <si>
    <t>1823104657851053</t>
  </si>
  <si>
    <t>1823102119448948</t>
  </si>
  <si>
    <t>1823097916997612</t>
  </si>
  <si>
    <t>1823094997351860</t>
  </si>
  <si>
    <t>1823092040806466</t>
  </si>
  <si>
    <t>1823089697733047</t>
  </si>
  <si>
    <t>1823086606333583</t>
  </si>
  <si>
    <t>交易號碼</t>
  </si>
  <si>
    <t>原始交易號碼</t>
  </si>
  <si>
    <t>交易日期</t>
  </si>
  <si>
    <t>項目</t>
  </si>
  <si>
    <t>USER TYPE</t>
  </si>
  <si>
    <t>卡號</t>
  </si>
  <si>
    <t>折扣金額</t>
  </si>
  <si>
    <t>各支付工具的交易金額 </t>
  </si>
  <si>
    <t>Help</t>
  </si>
  <si>
    <t>支付金額</t>
  </si>
  <si>
    <t>LINE Pay折扣後交易金額 </t>
  </si>
  <si>
    <t>交易狀態</t>
  </si>
  <si>
    <t>申請交易取消者</t>
  </si>
  <si>
    <t>付款方式</t>
  </si>
  <si>
    <t>裝置ID</t>
  </si>
  <si>
    <t>分店名稱</t>
  </si>
  <si>
    <t>驗證碼</t>
  </si>
  <si>
    <t>Reference No</t>
  </si>
  <si>
    <t>Token</t>
  </si>
  <si>
    <t>取消狀態</t>
  </si>
  <si>
    <t> 全部退款</t>
  </si>
  <si>
    <t>信用卡</t>
  </si>
  <si>
    <t>付款完畢</t>
  </si>
  <si>
    <t>z1823139335582448znjbm3x0</t>
  </si>
  <si>
    <t>否</t>
  </si>
  <si>
    <t> 退款</t>
  </si>
  <si>
    <t>z1823127428783374z9a2m3x0</t>
  </si>
  <si>
    <t>z1823115189328515zoqrl3x0</t>
  </si>
  <si>
    <t>z1823108894093994z5uml3x0</t>
  </si>
  <si>
    <t>一卡通MONEY</t>
  </si>
  <si>
    <t>z1823101182042641z0ugl3x0</t>
  </si>
  <si>
    <t>z1823097520196902z90el3x0</t>
  </si>
  <si>
    <t>z1823097137566063ztodl3x0</t>
  </si>
  <si>
    <t>z1823061124656912zwokk3x0</t>
  </si>
  <si>
    <t>1823139335582448</t>
  </si>
  <si>
    <t>1823127428783374</t>
  </si>
  <si>
    <t>1823115189328515</t>
  </si>
  <si>
    <t>1823108894093994</t>
  </si>
  <si>
    <t>1823101182042641</t>
  </si>
  <si>
    <t>1823097520196902</t>
  </si>
  <si>
    <t>1823097137566063</t>
  </si>
  <si>
    <t>1823061124656912</t>
  </si>
  <si>
    <t>1823110132258566</t>
  </si>
  <si>
    <t xml:space="preserve">1,225	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</si>
</sst>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fonts count="21" x14ac:knownFonts="1">
    <font>
      <sz val="12"/>
      <color theme="1"/>
      <name val="新細明體"/>
      <family val="2"/>
      <charset val="136"/>
      <scheme val="minor"/>
    </font>
    <font>
      <sz val="12"/>
      <color theme="1"/>
      <name val="新細明體"/>
      <family val="2"/>
      <charset val="136"/>
      <scheme val="minor"/>
    </font>
    <font>
      <sz val="18"/>
      <color theme="3"/>
      <name val="新細明體"/>
      <family val="2"/>
      <charset val="136"/>
      <scheme val="major"/>
    </font>
    <font>
      <b/>
      <sz val="15"/>
      <color theme="3"/>
      <name val="新細明體"/>
      <family val="2"/>
      <charset val="136"/>
      <scheme val="minor"/>
    </font>
    <font>
      <b/>
      <sz val="13"/>
      <color theme="3"/>
      <name val="新細明體"/>
      <family val="2"/>
      <charset val="136"/>
      <scheme val="minor"/>
    </font>
    <font>
      <b/>
      <sz val="11"/>
      <color theme="3"/>
      <name val="新細明體"/>
      <family val="2"/>
      <charset val="136"/>
      <scheme val="minor"/>
    </font>
    <font>
      <sz val="12"/>
      <color rgb="FF006100"/>
      <name val="新細明體"/>
      <family val="2"/>
      <charset val="136"/>
      <scheme val="minor"/>
    </font>
    <font>
      <sz val="12"/>
      <color rgb="FF9C0006"/>
      <name val="新細明體"/>
      <family val="2"/>
      <charset val="136"/>
      <scheme val="minor"/>
    </font>
    <font>
      <sz val="12"/>
      <color rgb="FF9C5700"/>
      <name val="新細明體"/>
      <family val="2"/>
      <charset val="136"/>
      <scheme val="minor"/>
    </font>
    <font>
      <sz val="12"/>
      <color rgb="FF3F3F76"/>
      <name val="新細明體"/>
      <family val="2"/>
      <charset val="136"/>
      <scheme val="minor"/>
    </font>
    <font>
      <b/>
      <sz val="12"/>
      <color rgb="FF3F3F3F"/>
      <name val="新細明體"/>
      <family val="2"/>
      <charset val="136"/>
      <scheme val="minor"/>
    </font>
    <font>
      <b/>
      <sz val="12"/>
      <color rgb="FFFA7D00"/>
      <name val="新細明體"/>
      <family val="2"/>
      <charset val="136"/>
      <scheme val="minor"/>
    </font>
    <font>
      <sz val="12"/>
      <color rgb="FFFA7D00"/>
      <name val="新細明體"/>
      <family val="2"/>
      <charset val="136"/>
      <scheme val="minor"/>
    </font>
    <font>
      <b/>
      <sz val="12"/>
      <color theme="0"/>
      <name val="新細明體"/>
      <family val="2"/>
      <charset val="136"/>
      <scheme val="minor"/>
    </font>
    <font>
      <sz val="12"/>
      <color rgb="FFFF0000"/>
      <name val="新細明體"/>
      <family val="2"/>
      <charset val="136"/>
      <scheme val="minor"/>
    </font>
    <font>
      <i/>
      <sz val="12"/>
      <color rgb="FF7F7F7F"/>
      <name val="新細明體"/>
      <family val="2"/>
      <charset val="136"/>
      <scheme val="minor"/>
    </font>
    <font>
      <b/>
      <sz val="12"/>
      <color theme="1"/>
      <name val="新細明體"/>
      <family val="2"/>
      <charset val="136"/>
      <scheme val="minor"/>
    </font>
    <font>
      <sz val="12"/>
      <color theme="0"/>
      <name val="新細明體"/>
      <family val="2"/>
      <charset val="136"/>
      <scheme val="minor"/>
    </font>
    <font>
      <sz val="10"/>
      <color theme="1"/>
      <name val="微軟正黑體"/>
      <family val="2"/>
      <charset val="136"/>
    </font>
    <font>
      <sz val="9"/>
      <name val="新細明體"/>
      <family val="2"/>
      <charset val="136"/>
      <scheme val="minor"/>
    </font>
    <font>
      <sz val="11"/>
      <color theme="1"/>
      <name val="新細明體"/>
      <family val="2"/>
      <scheme val="minor"/>
    </font>
  </fonts>
  <fills count="33">
    <fill>
      <patternFill patternType="none"/>
    </fill>
    <fill>
      <patternFill patternType="gray125"/>
    </fill>
    <fill>
      <patternFill patternType="solid">
        <fgColor rgb="FFC6EFCE"/>
      </patternFill>
    </fill>
    <fill>
      <patternFill patternType="solid">
        <fgColor rgb="FFFFC7CE"/>
      </patternFill>
    </fill>
    <fill>
      <patternFill patternType="solid">
        <fgColor rgb="FFFFEB9C"/>
      </patternFill>
    </fill>
    <fill>
      <patternFill patternType="solid">
        <fgColor rgb="FFFFCC99"/>
      </patternFill>
    </fill>
    <fill>
      <patternFill patternType="solid">
        <fgColor rgb="FFF2F2F2"/>
      </patternFill>
    </fill>
    <fill>
      <patternFill patternType="solid">
        <fgColor rgb="FFA5A5A5"/>
      </patternFill>
    </fill>
    <fill>
      <patternFill patternType="solid">
        <fgColor rgb="FFFFFFCC"/>
      </patternFill>
    </fill>
    <fill>
      <patternFill patternType="solid">
        <fgColor theme="4"/>
      </patternFill>
    </fill>
    <fill>
      <patternFill patternType="solid">
        <fgColor theme="4" tint="0.79998168889431442"/>
        <bgColor indexed="65"/>
      </patternFill>
    </fill>
    <fill>
      <patternFill patternType="solid">
        <fgColor theme="4" tint="0.59999389629810485"/>
        <bgColor indexed="65"/>
      </patternFill>
    </fill>
    <fill>
      <patternFill patternType="solid">
        <fgColor theme="4" tint="0.39997558519241921"/>
        <bgColor indexed="65"/>
      </patternFill>
    </fill>
    <fill>
      <patternFill patternType="solid">
        <fgColor theme="5"/>
      </patternFill>
    </fill>
    <fill>
      <patternFill patternType="solid">
        <fgColor theme="5" tint="0.79998168889431442"/>
        <bgColor indexed="65"/>
      </patternFill>
    </fill>
    <fill>
      <patternFill patternType="solid">
        <fgColor theme="5" tint="0.59999389629810485"/>
        <bgColor indexed="65"/>
      </patternFill>
    </fill>
    <fill>
      <patternFill patternType="solid">
        <fgColor theme="5" tint="0.39997558519241921"/>
        <bgColor indexed="65"/>
      </patternFill>
    </fill>
    <fill>
      <patternFill patternType="solid">
        <fgColor theme="6"/>
      </patternFill>
    </fill>
    <fill>
      <patternFill patternType="solid">
        <fgColor theme="6" tint="0.79998168889431442"/>
        <bgColor indexed="65"/>
      </patternFill>
    </fill>
    <fill>
      <patternFill patternType="solid">
        <fgColor theme="6" tint="0.59999389629810485"/>
        <bgColor indexed="65"/>
      </patternFill>
    </fill>
    <fill>
      <patternFill patternType="solid">
        <fgColor theme="6" tint="0.39997558519241921"/>
        <bgColor indexed="65"/>
      </patternFill>
    </fill>
    <fill>
      <patternFill patternType="solid">
        <fgColor theme="7"/>
      </patternFill>
    </fill>
    <fill>
      <patternFill patternType="solid">
        <fgColor theme="7" tint="0.79998168889431442"/>
        <bgColor indexed="65"/>
      </patternFill>
    </fill>
    <fill>
      <patternFill patternType="solid">
        <fgColor theme="7" tint="0.59999389629810485"/>
        <bgColor indexed="65"/>
      </patternFill>
    </fill>
    <fill>
      <patternFill patternType="solid">
        <fgColor theme="7" tint="0.39997558519241921"/>
        <bgColor indexed="65"/>
      </patternFill>
    </fill>
    <fill>
      <patternFill patternType="solid">
        <fgColor theme="8"/>
      </patternFill>
    </fill>
    <fill>
      <patternFill patternType="solid">
        <fgColor theme="8" tint="0.79998168889431442"/>
        <bgColor indexed="65"/>
      </patternFill>
    </fill>
    <fill>
      <patternFill patternType="solid">
        <fgColor theme="8" tint="0.59999389629810485"/>
        <bgColor indexed="65"/>
      </patternFill>
    </fill>
    <fill>
      <patternFill patternType="solid">
        <fgColor theme="8" tint="0.39997558519241921"/>
        <bgColor indexed="65"/>
      </patternFill>
    </fill>
    <fill>
      <patternFill patternType="solid">
        <fgColor theme="9"/>
      </patternFill>
    </fill>
    <fill>
      <patternFill patternType="solid">
        <fgColor theme="9" tint="0.79998168889431442"/>
        <bgColor indexed="65"/>
      </patternFill>
    </fill>
    <fill>
      <patternFill patternType="solid">
        <fgColor theme="9" tint="0.59999389629810485"/>
        <bgColor indexed="65"/>
      </patternFill>
    </fill>
    <fill>
      <patternFill patternType="solid">
        <fgColor theme="9" tint="0.39997558519241921"/>
        <bgColor indexed="65"/>
      </patternFill>
    </fill>
  </fills>
  <borders count="11">
    <border>
      <left/>
      <right/>
      <top/>
      <bottom/>
      <diagonal/>
    </border>
    <border>
      <left/>
      <right/>
      <top/>
      <bottom style="thick">
        <color theme="4"/>
      </bottom>
      <diagonal/>
    </border>
    <border>
      <left/>
      <right/>
      <top/>
      <bottom style="thick">
        <color theme="4" tint="0.499984740745262"/>
      </bottom>
      <diagonal/>
    </border>
    <border>
      <left/>
      <right/>
      <top/>
      <bottom style="medium">
        <color theme="4" tint="0.39997558519241921"/>
      </bottom>
      <diagonal/>
    </border>
    <border>
      <left style="thin">
        <color rgb="FF7F7F7F"/>
      </left>
      <right style="thin">
        <color rgb="FF7F7F7F"/>
      </right>
      <top style="thin">
        <color rgb="FF7F7F7F"/>
      </top>
      <bottom style="thin">
        <color rgb="FF7F7F7F"/>
      </bottom>
      <diagonal/>
    </border>
    <border>
      <left style="thin">
        <color rgb="FF3F3F3F"/>
      </left>
      <right style="thin">
        <color rgb="FF3F3F3F"/>
      </right>
      <top style="thin">
        <color rgb="FF3F3F3F"/>
      </top>
      <bottom style="thin">
        <color rgb="FF3F3F3F"/>
      </bottom>
      <diagonal/>
    </border>
    <border>
      <left/>
      <right/>
      <top/>
      <bottom style="double">
        <color rgb="FFFF8001"/>
      </bottom>
      <diagonal/>
    </border>
    <border>
      <left style="double">
        <color rgb="FF3F3F3F"/>
      </left>
      <right style="double">
        <color rgb="FF3F3F3F"/>
      </right>
      <top style="double">
        <color rgb="FF3F3F3F"/>
      </top>
      <bottom style="double">
        <color rgb="FF3F3F3F"/>
      </bottom>
      <diagonal/>
    </border>
    <border>
      <left style="thin">
        <color rgb="FFB2B2B2"/>
      </left>
      <right style="thin">
        <color rgb="FFB2B2B2"/>
      </right>
      <top style="thin">
        <color rgb="FFB2B2B2"/>
      </top>
      <bottom style="thin">
        <color rgb="FFB2B2B2"/>
      </bottom>
      <diagonal/>
    </border>
    <border>
      <left/>
      <right/>
      <top style="thin">
        <color theme="4"/>
      </top>
      <bottom style="double">
        <color theme="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</borders>
  <cellStyleXfs count="44">
    <xf numFmtId="0" fontId="0" fillId="0" borderId="0">
      <alignment vertical="center"/>
    </xf>
    <xf numFmtId="0" fontId="2" fillId="0" borderId="0" applyNumberFormat="0" applyFill="0" applyBorder="0" applyAlignment="0" applyProtection="0">
      <alignment vertical="center"/>
    </xf>
    <xf numFmtId="0" fontId="3" fillId="0" borderId="1" applyNumberFormat="0" applyFill="0" applyAlignment="0" applyProtection="0">
      <alignment vertical="center"/>
    </xf>
    <xf numFmtId="0" fontId="4" fillId="0" borderId="2" applyNumberFormat="0" applyFill="0" applyAlignment="0" applyProtection="0">
      <alignment vertical="center"/>
    </xf>
    <xf numFmtId="0" fontId="5" fillId="0" borderId="3" applyNumberFormat="0" applyFill="0" applyAlignment="0" applyProtection="0">
      <alignment vertical="center"/>
    </xf>
    <xf numFmtId="0" fontId="5" fillId="0" borderId="0" applyNumberFormat="0" applyFill="0" applyBorder="0" applyAlignment="0" applyProtection="0">
      <alignment vertical="center"/>
    </xf>
    <xf numFmtId="0" fontId="6" fillId="2" borderId="0" applyNumberFormat="0" applyBorder="0" applyAlignment="0" applyProtection="0">
      <alignment vertical="center"/>
    </xf>
    <xf numFmtId="0" fontId="7" fillId="3" borderId="0" applyNumberFormat="0" applyBorder="0" applyAlignment="0" applyProtection="0">
      <alignment vertical="center"/>
    </xf>
    <xf numFmtId="0" fontId="8" fillId="4" borderId="0" applyNumberFormat="0" applyBorder="0" applyAlignment="0" applyProtection="0">
      <alignment vertical="center"/>
    </xf>
    <xf numFmtId="0" fontId="9" fillId="5" borderId="4" applyNumberFormat="0" applyAlignment="0" applyProtection="0">
      <alignment vertical="center"/>
    </xf>
    <xf numFmtId="0" fontId="10" fillId="6" borderId="5" applyNumberFormat="0" applyAlignment="0" applyProtection="0">
      <alignment vertical="center"/>
    </xf>
    <xf numFmtId="0" fontId="11" fillId="6" borderId="4" applyNumberFormat="0" applyAlignment="0" applyProtection="0">
      <alignment vertical="center"/>
    </xf>
    <xf numFmtId="0" fontId="12" fillId="0" borderId="6" applyNumberFormat="0" applyFill="0" applyAlignment="0" applyProtection="0">
      <alignment vertical="center"/>
    </xf>
    <xf numFmtId="0" fontId="13" fillId="7" borderId="7" applyNumberFormat="0" applyAlignment="0" applyProtection="0">
      <alignment vertical="center"/>
    </xf>
    <xf numFmtId="0" fontId="14" fillId="0" borderId="0" applyNumberFormat="0" applyFill="0" applyBorder="0" applyAlignment="0" applyProtection="0">
      <alignment vertical="center"/>
    </xf>
    <xf numFmtId="0" fontId="15" fillId="0" borderId="0" applyNumberFormat="0" applyFill="0" applyBorder="0" applyAlignment="0" applyProtection="0">
      <alignment vertical="center"/>
    </xf>
    <xf numFmtId="0" fontId="16" fillId="0" borderId="9" applyNumberFormat="0" applyFill="0" applyAlignment="0" applyProtection="0">
      <alignment vertical="center"/>
    </xf>
    <xf numFmtId="0" fontId="17" fillId="9" borderId="0" applyNumberFormat="0" applyBorder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12" borderId="0" applyNumberFormat="0" applyBorder="0" applyAlignment="0" applyProtection="0">
      <alignment vertical="center"/>
    </xf>
    <xf numFmtId="0" fontId="17" fillId="13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16" borderId="0" applyNumberFormat="0" applyBorder="0" applyAlignment="0" applyProtection="0">
      <alignment vertical="center"/>
    </xf>
    <xf numFmtId="0" fontId="17" fillId="17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20" borderId="0" applyNumberFormat="0" applyBorder="0" applyAlignment="0" applyProtection="0">
      <alignment vertical="center"/>
    </xf>
    <xf numFmtId="0" fontId="17" fillId="21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24" borderId="0" applyNumberFormat="0" applyBorder="0" applyAlignment="0" applyProtection="0">
      <alignment vertical="center"/>
    </xf>
    <xf numFmtId="0" fontId="17" fillId="25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28" borderId="0" applyNumberFormat="0" applyBorder="0" applyAlignment="0" applyProtection="0">
      <alignment vertical="center"/>
    </xf>
    <xf numFmtId="0" fontId="17" fillId="29" borderId="0" applyNumberFormat="0" applyBorder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" fillId="32" borderId="0" applyNumberFormat="0" applyBorder="0" applyAlignment="0" applyProtection="0">
      <alignment vertical="center"/>
    </xf>
    <xf numFmtId="0" fontId="20" fillId="0" borderId="0"/>
    <xf numFmtId="0" fontId="1" fillId="0" borderId="0">
      <alignment vertical="center"/>
    </xf>
    <xf numFmtId="0" fontId="1" fillId="8" borderId="8" applyNumberFormat="0" applyFont="0" applyAlignment="0" applyProtection="0">
      <alignment vertical="center"/>
    </xf>
  </cellStyleXfs>
  <cellXfs count="6">
    <xf numFmtId="0" fontId="0" fillId="0" borderId="0" xfId="0">
      <alignment vertical="center"/>
    </xf>
    <xf numFmtId="22" fontId="0" fillId="0" borderId="0" xfId="0" applyNumberFormat="1">
      <alignment vertical="center"/>
    </xf>
    <xf numFmtId="3" fontId="0" fillId="0" borderId="0" xfId="0" applyNumberFormat="1">
      <alignment vertical="center"/>
    </xf>
    <xf numFmtId="0" fontId="18" fillId="0" borderId="0" xfId="41" applyFont="1" applyBorder="1" applyAlignment="1">
      <alignment horizontal="center" vertical="center"/>
    </xf>
    <xf numFmtId="0" fontId="18" fillId="0" borderId="0" xfId="41" quotePrefix="1" applyFont="1" applyBorder="1" applyAlignment="1">
      <alignment horizontal="center"/>
    </xf>
    <xf numFmtId="0" fontId="0" fillId="0" borderId="10" xfId="0" applyBorder="1">
      <alignment vertical="center"/>
    </xf>
  </cellXfs>
  <cellStyles count="44">
    <cellStyle name="20% - 輔色1" xfId="18" builtinId="30" customBuiltin="1"/>
    <cellStyle name="20% - 輔色2" xfId="22" builtinId="34" customBuiltin="1"/>
    <cellStyle name="20% - 輔色3" xfId="26" builtinId="38" customBuiltin="1"/>
    <cellStyle name="20% - 輔色4" xfId="30" builtinId="42" customBuiltin="1"/>
    <cellStyle name="20% - 輔色5" xfId="34" builtinId="46" customBuiltin="1"/>
    <cellStyle name="20% - 輔色6" xfId="38" builtinId="50" customBuiltin="1"/>
    <cellStyle name="40% - 輔色1" xfId="19" builtinId="31" customBuiltin="1"/>
    <cellStyle name="40% - 輔色2" xfId="23" builtinId="35" customBuiltin="1"/>
    <cellStyle name="40% - 輔色3" xfId="27" builtinId="39" customBuiltin="1"/>
    <cellStyle name="40% - 輔色4" xfId="31" builtinId="43" customBuiltin="1"/>
    <cellStyle name="40% - 輔色5" xfId="35" builtinId="47" customBuiltin="1"/>
    <cellStyle name="40% - 輔色6" xfId="39" builtinId="51" customBuiltin="1"/>
    <cellStyle name="60% - 輔色1" xfId="20" builtinId="32" customBuiltin="1"/>
    <cellStyle name="60% - 輔色2" xfId="24" builtinId="36" customBuiltin="1"/>
    <cellStyle name="60% - 輔色3" xfId="28" builtinId="40" customBuiltin="1"/>
    <cellStyle name="60% - 輔色4" xfId="32" builtinId="44" customBuiltin="1"/>
    <cellStyle name="60% - 輔色5" xfId="36" builtinId="48" customBuiltin="1"/>
    <cellStyle name="60% - 輔色6" xfId="40" builtinId="52" customBuiltin="1"/>
    <cellStyle name="一般" xfId="0" builtinId="0"/>
    <cellStyle name="一般 2" xfId="42" xr:uid="{39CE678A-78F9-4CCB-9C81-840FC7410E3E}"/>
    <cellStyle name="一般 3" xfId="41" xr:uid="{6A2F4BE5-EFBD-4F96-9572-251692FA4843}"/>
    <cellStyle name="中等" xfId="8" builtinId="28" customBuiltin="1"/>
    <cellStyle name="合計" xfId="16" builtinId="25" customBuiltin="1"/>
    <cellStyle name="好" xfId="6" builtinId="26" customBuiltin="1"/>
    <cellStyle name="計算方式" xfId="11" builtinId="22" customBuiltin="1"/>
    <cellStyle name="連結的儲存格" xfId="12" builtinId="24" customBuiltin="1"/>
    <cellStyle name="備註 2" xfId="43" xr:uid="{CE706EAD-9C76-412B-BEE0-6A023C4C9ED1}"/>
    <cellStyle name="說明文字" xfId="15" builtinId="53" customBuiltin="1"/>
    <cellStyle name="輔色1" xfId="17" builtinId="29" customBuiltin="1"/>
    <cellStyle name="輔色2" xfId="21" builtinId="33" customBuiltin="1"/>
    <cellStyle name="輔色3" xfId="25" builtinId="37" customBuiltin="1"/>
    <cellStyle name="輔色4" xfId="29" builtinId="41" customBuiltin="1"/>
    <cellStyle name="輔色5" xfId="33" builtinId="45" customBuiltin="1"/>
    <cellStyle name="輔色6" xfId="37" builtinId="49" customBuiltin="1"/>
    <cellStyle name="標題" xfId="1" builtinId="15" customBuiltin="1"/>
    <cellStyle name="標題 1" xfId="2" builtinId="16" customBuiltin="1"/>
    <cellStyle name="標題 2" xfId="3" builtinId="17" customBuiltin="1"/>
    <cellStyle name="標題 3" xfId="4" builtinId="18" customBuiltin="1"/>
    <cellStyle name="標題 4" xfId="5" builtinId="19" customBuiltin="1"/>
    <cellStyle name="輸入" xfId="9" builtinId="20" customBuiltin="1"/>
    <cellStyle name="輸出" xfId="10" builtinId="21" customBuiltin="1"/>
    <cellStyle name="檢查儲存格" xfId="13" builtinId="23" customBuiltin="1"/>
    <cellStyle name="壞" xfId="7" builtinId="27" customBuiltin="1"/>
    <cellStyle name="警告文字" xfId="14" builtinId="11" customBuiltin="1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theme" Target="theme/theme1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calcChain" Target="calcChain.xml"/><Relationship Id="rId5" Type="http://schemas.openxmlformats.org/officeDocument/2006/relationships/sharedStrings" Target="sharedStrings.xml"/><Relationship Id="rId4" Type="http://schemas.openxmlformats.org/officeDocument/2006/relationships/styles" Target="styles.xml"/></Relationships>
</file>

<file path=xl/theme/theme1.xml><?xml version="1.0" encoding="utf-8"?>
<a:theme xmlns:a="http://schemas.openxmlformats.org/drawingml/2006/main" name="Office 佈景主題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4472C4"/>
      </a:accent1>
      <a:accent2>
        <a:srgbClr val="ED7D31"/>
      </a:accent2>
      <a:accent3>
        <a:srgbClr val="A5A5A5"/>
      </a:accent3>
      <a:accent4>
        <a:srgbClr val="FFC000"/>
      </a:accent4>
      <a:accent5>
        <a:srgbClr val="5B9BD5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1FE29447-CBC4-4A81-96E0-B5E94231CF27}">
  <dimension ref="A1:B24"/>
  <sheetViews>
    <sheetView tabSelected="1" workbookViewId="0">
      <selection activeCell="D10" sqref="D10"/>
    </sheetView>
  </sheetViews>
  <sheetFormatPr defaultRowHeight="16.5" x14ac:dyDescent="0.25"/>
  <cols>
    <col min="1" max="1" width="16.625" customWidth="1"/>
  </cols>
  <sheetData>
    <row r="1" spans="1:2" x14ac:dyDescent="0.25">
      <c r="A1" t="s">
        <v>49</v>
      </c>
      <c r="B1">
        <v>1282</v>
      </c>
    </row>
    <row r="2" spans="1:2" x14ac:dyDescent="0.25">
      <c r="A2" t="s">
        <v>50</v>
      </c>
      <c r="B2">
        <v>3470</v>
      </c>
    </row>
    <row r="3" spans="1:2" x14ac:dyDescent="0.25">
      <c r="A3" t="s">
        <v>0</v>
      </c>
      <c r="B3">
        <v>2655</v>
      </c>
    </row>
    <row r="4" spans="1:2" x14ac:dyDescent="0.25">
      <c r="A4" t="s">
        <v>1</v>
      </c>
      <c r="B4">
        <v>1205</v>
      </c>
    </row>
    <row r="5" spans="1:2" x14ac:dyDescent="0.25">
      <c r="A5" t="s">
        <v>2</v>
      </c>
      <c r="B5">
        <v>1375</v>
      </c>
    </row>
    <row r="6" spans="1:2" x14ac:dyDescent="0.25">
      <c r="A6" t="s">
        <v>3</v>
      </c>
      <c r="B6">
        <v>1745</v>
      </c>
    </row>
    <row r="7" spans="1:2" x14ac:dyDescent="0.25">
      <c r="A7" t="s">
        <v>4</v>
      </c>
      <c r="B7">
        <v>1330</v>
      </c>
    </row>
    <row r="8" spans="1:2" x14ac:dyDescent="0.25">
      <c r="A8" t="s">
        <v>51</v>
      </c>
      <c r="B8">
        <v>1200</v>
      </c>
    </row>
    <row r="9" spans="1:2" x14ac:dyDescent="0.25">
      <c r="A9" t="s">
        <v>5</v>
      </c>
      <c r="B9">
        <v>4195</v>
      </c>
    </row>
    <row r="10" spans="1:2" x14ac:dyDescent="0.25">
      <c r="A10" t="s">
        <v>6</v>
      </c>
      <c r="B10">
        <v>1270</v>
      </c>
    </row>
    <row r="11" spans="1:2" x14ac:dyDescent="0.25">
      <c r="A11" s="4" t="s">
        <v>57</v>
      </c>
      <c r="B11" s="3" t="s">
        <v>58</v>
      </c>
    </row>
    <row r="12" spans="1:2" x14ac:dyDescent="0.25">
      <c r="A12" t="s">
        <v>7</v>
      </c>
      <c r="B12">
        <v>8125</v>
      </c>
    </row>
    <row r="13" spans="1:2" x14ac:dyDescent="0.25">
      <c r="A13" t="s">
        <v>52</v>
      </c>
      <c r="B13">
        <v>1310</v>
      </c>
    </row>
    <row r="14" spans="1:2" x14ac:dyDescent="0.25">
      <c r="A14" t="s">
        <v>8</v>
      </c>
      <c r="B14">
        <v>3600</v>
      </c>
    </row>
    <row r="15" spans="1:2" x14ac:dyDescent="0.25">
      <c r="A15" t="s">
        <v>9</v>
      </c>
      <c r="B15">
        <v>1320</v>
      </c>
    </row>
    <row r="16" spans="1:2" x14ac:dyDescent="0.25">
      <c r="A16" t="s">
        <v>53</v>
      </c>
      <c r="B16">
        <v>2610</v>
      </c>
    </row>
    <row r="17" spans="1:2" x14ac:dyDescent="0.25">
      <c r="A17" t="s">
        <v>10</v>
      </c>
      <c r="B17">
        <v>1280</v>
      </c>
    </row>
    <row r="18" spans="1:2" x14ac:dyDescent="0.25">
      <c r="A18" t="s">
        <v>54</v>
      </c>
      <c r="B18">
        <v>1240</v>
      </c>
    </row>
    <row r="19" spans="1:2" x14ac:dyDescent="0.25">
      <c r="A19" t="s">
        <v>55</v>
      </c>
      <c r="B19">
        <v>1415</v>
      </c>
    </row>
    <row r="20" spans="1:2" x14ac:dyDescent="0.25">
      <c r="A20" t="s">
        <v>11</v>
      </c>
      <c r="B20">
        <v>1250</v>
      </c>
    </row>
    <row r="21" spans="1:2" x14ac:dyDescent="0.25">
      <c r="A21" t="s">
        <v>12</v>
      </c>
      <c r="B21">
        <v>2304</v>
      </c>
    </row>
    <row r="22" spans="1:2" x14ac:dyDescent="0.25">
      <c r="A22" t="s">
        <v>13</v>
      </c>
      <c r="B22">
        <v>6600</v>
      </c>
    </row>
    <row r="23" spans="1:2" x14ac:dyDescent="0.25">
      <c r="A23" t="s">
        <v>14</v>
      </c>
      <c r="B23">
        <v>630</v>
      </c>
    </row>
    <row r="24" spans="1:2" x14ac:dyDescent="0.25">
      <c r="A24" s="5" t="s">
        <v>56</v>
      </c>
      <c r="B24" s="5">
        <v>1245</v>
      </c>
    </row>
  </sheetData>
  <sortState xmlns:xlrd2="http://schemas.microsoft.com/office/spreadsheetml/2017/richdata2" ref="A1:B24">
    <sortCondition descending="1" ref="A1:A24"/>
  </sortState>
  <phoneticPr fontId="19" type="noConversion"/>
  <pageMargins left="0.7" right="0.7" top="0.75" bottom="0.75" header="0.3" footer="0.3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67DF7E44-9D31-4EC6-A6B6-731F5CD9D698}">
  <dimension ref="A1:W10"/>
  <sheetViews>
    <sheetView topLeftCell="E1" workbookViewId="0">
      <selection activeCell="F3" sqref="F3:G10"/>
    </sheetView>
  </sheetViews>
  <sheetFormatPr defaultRowHeight="16.5" x14ac:dyDescent="0.25"/>
  <sheetData>
    <row r="1" spans="1:23" x14ac:dyDescent="0.25">
      <c r="A1" t="s">
        <v>15</v>
      </c>
      <c r="B1" t="s">
        <v>16</v>
      </c>
      <c r="C1" t="s">
        <v>17</v>
      </c>
      <c r="D1" t="s">
        <v>18</v>
      </c>
      <c r="E1" t="s">
        <v>19</v>
      </c>
      <c r="F1" t="s">
        <v>20</v>
      </c>
      <c r="G1" t="s">
        <v>21</v>
      </c>
      <c r="H1" t="s">
        <v>22</v>
      </c>
      <c r="I1" t="s">
        <v>24</v>
      </c>
      <c r="J1" t="s">
        <v>25</v>
      </c>
      <c r="K1" t="s">
        <v>26</v>
      </c>
      <c r="L1" t="s">
        <v>27</v>
      </c>
      <c r="M1" t="s">
        <v>28</v>
      </c>
      <c r="P1" t="s">
        <v>29</v>
      </c>
      <c r="Q1" t="s">
        <v>30</v>
      </c>
      <c r="R1" t="s">
        <v>31</v>
      </c>
      <c r="S1" t="s">
        <v>32</v>
      </c>
      <c r="T1" t="s">
        <v>33</v>
      </c>
      <c r="U1" t="s">
        <v>34</v>
      </c>
      <c r="V1" t="s">
        <v>35</v>
      </c>
    </row>
    <row r="2" spans="1:23" x14ac:dyDescent="0.25">
      <c r="H2" t="s">
        <v>23</v>
      </c>
      <c r="J2" t="s">
        <v>23</v>
      </c>
    </row>
    <row r="3" spans="1:23" x14ac:dyDescent="0.25">
      <c r="A3">
        <v>1</v>
      </c>
      <c r="B3">
        <v>2.0250204510763699E+18</v>
      </c>
      <c r="D3" s="1">
        <v>45692.958148148151</v>
      </c>
      <c r="E3" t="s">
        <v>36</v>
      </c>
      <c r="F3" t="s">
        <v>49</v>
      </c>
      <c r="G3" s="2">
        <v>1282</v>
      </c>
      <c r="H3">
        <v>0</v>
      </c>
      <c r="I3" s="2">
        <v>1282</v>
      </c>
      <c r="J3" s="2">
        <v>1282</v>
      </c>
      <c r="K3" s="2">
        <v>1282</v>
      </c>
      <c r="L3" t="s">
        <v>37</v>
      </c>
      <c r="N3" t="str">
        <f>MID(P3,2,16)</f>
        <v>1823139335582448</v>
      </c>
      <c r="P3" t="s">
        <v>38</v>
      </c>
      <c r="T3">
        <v>29331668086</v>
      </c>
      <c r="U3">
        <v>9798</v>
      </c>
      <c r="V3" t="s">
        <v>39</v>
      </c>
      <c r="W3" t="s">
        <v>40</v>
      </c>
    </row>
    <row r="4" spans="1:23" x14ac:dyDescent="0.25">
      <c r="A4">
        <v>2</v>
      </c>
      <c r="B4">
        <v>2.0250204509930199E+18</v>
      </c>
      <c r="D4" s="1">
        <v>45692.826689814814</v>
      </c>
      <c r="E4" t="s">
        <v>36</v>
      </c>
      <c r="F4" t="s">
        <v>50</v>
      </c>
      <c r="G4" s="2">
        <v>3470</v>
      </c>
      <c r="H4">
        <v>0</v>
      </c>
      <c r="I4" s="2">
        <v>3470</v>
      </c>
      <c r="J4" s="2">
        <v>3470</v>
      </c>
      <c r="K4" s="2">
        <v>3470</v>
      </c>
      <c r="L4" t="s">
        <v>37</v>
      </c>
      <c r="N4" t="str">
        <f t="shared" ref="N4:N10" si="0">MID(P4,2,16)</f>
        <v>1823127428783374</v>
      </c>
      <c r="P4" t="s">
        <v>41</v>
      </c>
      <c r="T4">
        <v>27880542033</v>
      </c>
      <c r="U4">
        <v>5231</v>
      </c>
      <c r="V4" t="s">
        <v>39</v>
      </c>
      <c r="W4" t="s">
        <v>40</v>
      </c>
    </row>
    <row r="5" spans="1:23" x14ac:dyDescent="0.25">
      <c r="A5">
        <v>3</v>
      </c>
      <c r="B5">
        <v>2.0250204508597901E+18</v>
      </c>
      <c r="D5" s="1">
        <v>45692.691736111112</v>
      </c>
      <c r="E5" t="s">
        <v>36</v>
      </c>
      <c r="F5" t="s">
        <v>51</v>
      </c>
      <c r="G5" s="2">
        <v>1200</v>
      </c>
      <c r="H5">
        <v>0</v>
      </c>
      <c r="I5" s="2">
        <v>1200</v>
      </c>
      <c r="J5" s="2">
        <v>1200</v>
      </c>
      <c r="K5" s="2">
        <v>1200</v>
      </c>
      <c r="L5" t="s">
        <v>37</v>
      </c>
      <c r="N5" t="str">
        <f t="shared" si="0"/>
        <v>1823115189328515</v>
      </c>
      <c r="P5" t="s">
        <v>42</v>
      </c>
      <c r="T5">
        <v>26360417062</v>
      </c>
      <c r="U5">
        <v>4972</v>
      </c>
      <c r="V5" t="s">
        <v>39</v>
      </c>
      <c r="W5" t="s">
        <v>40</v>
      </c>
    </row>
    <row r="6" spans="1:23" x14ac:dyDescent="0.25">
      <c r="A6">
        <v>4</v>
      </c>
      <c r="B6">
        <v>2.0250204508128599E+18</v>
      </c>
      <c r="D6" s="1">
        <v>45692.622013888889</v>
      </c>
      <c r="E6" t="s">
        <v>36</v>
      </c>
      <c r="F6" t="s">
        <v>52</v>
      </c>
      <c r="G6" s="2">
        <v>1310</v>
      </c>
      <c r="H6">
        <v>0</v>
      </c>
      <c r="I6" s="2">
        <v>1310</v>
      </c>
      <c r="J6" s="2">
        <v>1310</v>
      </c>
      <c r="K6" s="2">
        <v>1310</v>
      </c>
      <c r="L6" t="s">
        <v>37</v>
      </c>
      <c r="N6" t="str">
        <f t="shared" si="0"/>
        <v>1823108894093994</v>
      </c>
      <c r="P6" t="s">
        <v>43</v>
      </c>
      <c r="T6">
        <v>22720747090</v>
      </c>
      <c r="U6">
        <v>1700</v>
      </c>
      <c r="V6" t="s">
        <v>39</v>
      </c>
      <c r="W6" t="s">
        <v>40</v>
      </c>
    </row>
    <row r="7" spans="1:23" x14ac:dyDescent="0.25">
      <c r="A7">
        <v>5</v>
      </c>
      <c r="B7">
        <v>2.02502045074947E+18</v>
      </c>
      <c r="D7" s="1">
        <v>45692.537083333336</v>
      </c>
      <c r="E7" t="s">
        <v>44</v>
      </c>
      <c r="F7" t="s">
        <v>53</v>
      </c>
      <c r="G7" s="2">
        <v>2610</v>
      </c>
      <c r="H7">
        <v>0</v>
      </c>
      <c r="I7" s="2">
        <v>2610</v>
      </c>
      <c r="J7" s="2">
        <v>2610</v>
      </c>
      <c r="K7">
        <v>0</v>
      </c>
      <c r="L7" t="s">
        <v>37</v>
      </c>
      <c r="N7" t="str">
        <f t="shared" si="0"/>
        <v>1823101182042641</v>
      </c>
      <c r="P7" t="s">
        <v>45</v>
      </c>
      <c r="T7">
        <v>28670229096</v>
      </c>
      <c r="V7" t="s">
        <v>39</v>
      </c>
      <c r="W7" t="s">
        <v>40</v>
      </c>
    </row>
    <row r="8" spans="1:23" x14ac:dyDescent="0.25">
      <c r="A8">
        <v>6</v>
      </c>
      <c r="B8">
        <v>2.02502045070643E+18</v>
      </c>
      <c r="D8" s="1">
        <v>45692.496655092589</v>
      </c>
      <c r="E8" t="s">
        <v>44</v>
      </c>
      <c r="F8" t="s">
        <v>54</v>
      </c>
      <c r="G8" s="2">
        <v>1240</v>
      </c>
      <c r="H8">
        <v>0</v>
      </c>
      <c r="I8" s="2">
        <v>1240</v>
      </c>
      <c r="J8" s="2">
        <v>1240</v>
      </c>
      <c r="K8">
        <v>0</v>
      </c>
      <c r="L8" t="s">
        <v>37</v>
      </c>
      <c r="N8" t="str">
        <f t="shared" si="0"/>
        <v>1823097520196902</v>
      </c>
      <c r="P8" t="s">
        <v>46</v>
      </c>
      <c r="T8">
        <v>23071759064</v>
      </c>
      <c r="V8" t="s">
        <v>39</v>
      </c>
      <c r="W8" t="s">
        <v>40</v>
      </c>
    </row>
    <row r="9" spans="1:23" x14ac:dyDescent="0.25">
      <c r="A9">
        <v>7</v>
      </c>
      <c r="B9">
        <v>2.02502045070237E+18</v>
      </c>
      <c r="D9" s="1">
        <v>45692.492835648147</v>
      </c>
      <c r="E9" t="s">
        <v>36</v>
      </c>
      <c r="F9" t="s">
        <v>55</v>
      </c>
      <c r="G9" s="2">
        <v>1415</v>
      </c>
      <c r="H9">
        <v>88</v>
      </c>
      <c r="I9" s="2">
        <v>1327</v>
      </c>
      <c r="J9" s="2">
        <v>1415</v>
      </c>
      <c r="K9" s="2">
        <v>1415</v>
      </c>
      <c r="L9" t="s">
        <v>37</v>
      </c>
      <c r="N9" t="str">
        <f t="shared" si="0"/>
        <v>1823097137566063</v>
      </c>
      <c r="P9" t="s">
        <v>47</v>
      </c>
      <c r="T9">
        <v>26031535060</v>
      </c>
      <c r="U9">
        <v>1893</v>
      </c>
      <c r="V9" t="s">
        <v>39</v>
      </c>
      <c r="W9" t="s">
        <v>40</v>
      </c>
    </row>
    <row r="10" spans="1:23" x14ac:dyDescent="0.25">
      <c r="A10">
        <v>8</v>
      </c>
      <c r="B10">
        <v>2.0250204505629801E+18</v>
      </c>
      <c r="D10" s="1">
        <v>45692.096145833333</v>
      </c>
      <c r="E10" t="s">
        <v>36</v>
      </c>
      <c r="F10" t="s">
        <v>56</v>
      </c>
      <c r="G10" s="2">
        <v>1245</v>
      </c>
      <c r="H10">
        <v>0</v>
      </c>
      <c r="I10" s="2">
        <v>1245</v>
      </c>
      <c r="J10" s="2">
        <v>1245</v>
      </c>
      <c r="K10" s="2">
        <v>1245</v>
      </c>
      <c r="L10" t="s">
        <v>37</v>
      </c>
      <c r="N10" t="str">
        <f t="shared" si="0"/>
        <v>1823061124656912</v>
      </c>
      <c r="P10" t="s">
        <v>48</v>
      </c>
      <c r="T10">
        <v>26850952024</v>
      </c>
      <c r="U10">
        <v>3601</v>
      </c>
      <c r="V10" t="s">
        <v>39</v>
      </c>
    </row>
  </sheetData>
  <phoneticPr fontId="19" type="noConversion"/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工作表</vt:lpstr>
      </vt:variant>
      <vt:variant>
        <vt:i4>2</vt:i4>
      </vt:variant>
    </vt:vector>
  </HeadingPairs>
  <TitlesOfParts>
    <vt:vector size="2" baseType="lpstr">
      <vt:lpstr>工作表1</vt:lpstr>
      <vt:lpstr>工作表2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fuy-user</dc:creator>
  <cp:lastModifiedBy>fuy-user</cp:lastModifiedBy>
  <dcterms:created xsi:type="dcterms:W3CDTF">2025-02-05T00:30:46Z</dcterms:created>
  <dcterms:modified xsi:type="dcterms:W3CDTF">2025-02-05T00:34:00Z</dcterms:modified>
</cp:coreProperties>
</file>