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fuy-user\Desktop\網銷\"/>
    </mc:Choice>
  </mc:AlternateContent>
  <xr:revisionPtr revIDLastSave="0" documentId="13_ncr:1_{8CFDC805-685C-4FAD-9626-9BA21B28DAB5}" xr6:coauthVersionLast="47" xr6:coauthVersionMax="47" xr10:uidLastSave="{00000000-0000-0000-0000-000000000000}"/>
  <bookViews>
    <workbookView xWindow="-120" yWindow="-120" windowWidth="19440" windowHeight="15000" xr2:uid="{CC85E91D-507B-45E7-80AF-0946DA581013}"/>
  </bookViews>
  <sheets>
    <sheet name="工作表1" sheetId="1" r:id="rId1"/>
    <sheet name="工作表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4" i="2" l="1"/>
  <c r="O5" i="2"/>
  <c r="O6" i="2"/>
  <c r="O7" i="2"/>
  <c r="O8" i="2"/>
  <c r="O9" i="2"/>
  <c r="O10" i="2"/>
  <c r="O11" i="2"/>
  <c r="O3" i="2"/>
</calcChain>
</file>

<file path=xl/sharedStrings.xml><?xml version="1.0" encoding="utf-8"?>
<sst xmlns="http://schemas.openxmlformats.org/spreadsheetml/2006/main" count="90" uniqueCount="50">
  <si>
    <t>1821739338509119</t>
  </si>
  <si>
    <t>1821738828848046</t>
  </si>
  <si>
    <t>1821688487817562</t>
  </si>
  <si>
    <t>1821780506131894</t>
  </si>
  <si>
    <t>1821759709314888</t>
  </si>
  <si>
    <t>1821748665273344</t>
  </si>
  <si>
    <t>交易號碼</t>
  </si>
  <si>
    <t>原始交易號碼</t>
  </si>
  <si>
    <t>交易日期</t>
  </si>
  <si>
    <t>項目</t>
  </si>
  <si>
    <t>USER TYPE</t>
  </si>
  <si>
    <t>卡號</t>
  </si>
  <si>
    <t>折扣金額</t>
  </si>
  <si>
    <t>各支付工具的交易金額 </t>
  </si>
  <si>
    <t>Help</t>
  </si>
  <si>
    <t>支付金額</t>
  </si>
  <si>
    <t>LINE Pay折扣後交易金額 </t>
  </si>
  <si>
    <t>交易狀態</t>
  </si>
  <si>
    <t>申請交易取消者</t>
  </si>
  <si>
    <t>付款方式</t>
  </si>
  <si>
    <t>裝置ID</t>
  </si>
  <si>
    <t>分店名稱</t>
  </si>
  <si>
    <t>驗證碼</t>
  </si>
  <si>
    <t>Reference No</t>
  </si>
  <si>
    <t>Token</t>
  </si>
  <si>
    <t>取消狀態</t>
  </si>
  <si>
    <t> 全部退款</t>
  </si>
  <si>
    <t>一卡通MONEY</t>
  </si>
  <si>
    <t>付款完畢</t>
  </si>
  <si>
    <t>z1821774516958424z91yq2x0</t>
  </si>
  <si>
    <t>否</t>
  </si>
  <si>
    <t> 退款</t>
  </si>
  <si>
    <t>信用卡</t>
  </si>
  <si>
    <t>z1821772431040215zfewq2x0</t>
  </si>
  <si>
    <t>z1821764758623278zdfqq2x0</t>
  </si>
  <si>
    <t>z1821759332246447zj7mq2x0</t>
  </si>
  <si>
    <t>z1821758442380667zailq2x0</t>
  </si>
  <si>
    <t>z1821756128309574z8pjq2x0</t>
  </si>
  <si>
    <t>z1821745064957822zr3bq2x0</t>
  </si>
  <si>
    <t>z1821741409540160z698q2x0</t>
  </si>
  <si>
    <t>z1821735671853330ztr3q2x0</t>
  </si>
  <si>
    <t>1821774516958424</t>
  </si>
  <si>
    <t>1821772431040215</t>
  </si>
  <si>
    <t>1821764758623278</t>
  </si>
  <si>
    <t>1821759332246447</t>
  </si>
  <si>
    <t>1821758442380667</t>
  </si>
  <si>
    <t>1821756128309574</t>
  </si>
  <si>
    <t>1821745064957822</t>
  </si>
  <si>
    <t>1821741409540160</t>
  </si>
  <si>
    <t>1821735671853330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</si>
</sst>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22" fontId="0" fillId="0" borderId="0" xfId="0" applyNumberFormat="1">
      <alignment vertical="center"/>
    </xf>
    <xf numFmtId="3" fontId="0" fillId="0" borderId="0" xfId="0" applyNumberFormat="1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437976-C638-4429-9831-3040062C04E5}">
  <dimension ref="A1:B15"/>
  <sheetViews>
    <sheetView tabSelected="1" workbookViewId="0">
      <selection activeCell="E10" sqref="E10"/>
    </sheetView>
  </sheetViews>
  <sheetFormatPr defaultRowHeight="16.5" x14ac:dyDescent="0.25"/>
  <cols>
    <col min="1" max="1" width="17.125" customWidth="1"/>
  </cols>
  <sheetData>
    <row r="1" spans="1:2" x14ac:dyDescent="0.25">
      <c r="A1" t="s">
        <v>3</v>
      </c>
      <c r="B1">
        <v>1210</v>
      </c>
    </row>
    <row r="2" spans="1:2" x14ac:dyDescent="0.25">
      <c r="A2" t="s">
        <v>41</v>
      </c>
      <c r="B2">
        <v>1265</v>
      </c>
    </row>
    <row r="3" spans="1:2" x14ac:dyDescent="0.25">
      <c r="A3" t="s">
        <v>42</v>
      </c>
      <c r="B3">
        <v>1505</v>
      </c>
    </row>
    <row r="4" spans="1:2" x14ac:dyDescent="0.25">
      <c r="A4" t="s">
        <v>43</v>
      </c>
      <c r="B4">
        <v>1490</v>
      </c>
    </row>
    <row r="5" spans="1:2" x14ac:dyDescent="0.25">
      <c r="A5" t="s">
        <v>4</v>
      </c>
      <c r="B5">
        <v>1265</v>
      </c>
    </row>
    <row r="6" spans="1:2" x14ac:dyDescent="0.25">
      <c r="A6" t="s">
        <v>44</v>
      </c>
      <c r="B6">
        <v>2060</v>
      </c>
    </row>
    <row r="7" spans="1:2" x14ac:dyDescent="0.25">
      <c r="A7" t="s">
        <v>45</v>
      </c>
      <c r="B7">
        <v>1220</v>
      </c>
    </row>
    <row r="8" spans="1:2" x14ac:dyDescent="0.25">
      <c r="A8" t="s">
        <v>46</v>
      </c>
      <c r="B8">
        <v>1280</v>
      </c>
    </row>
    <row r="9" spans="1:2" x14ac:dyDescent="0.25">
      <c r="A9" t="s">
        <v>5</v>
      </c>
      <c r="B9">
        <v>3470</v>
      </c>
    </row>
    <row r="10" spans="1:2" x14ac:dyDescent="0.25">
      <c r="A10" t="s">
        <v>47</v>
      </c>
      <c r="B10">
        <v>965</v>
      </c>
    </row>
    <row r="11" spans="1:2" x14ac:dyDescent="0.25">
      <c r="A11" t="s">
        <v>48</v>
      </c>
      <c r="B11">
        <v>1885</v>
      </c>
    </row>
    <row r="12" spans="1:2" x14ac:dyDescent="0.25">
      <c r="A12" t="s">
        <v>0</v>
      </c>
      <c r="B12">
        <v>2920</v>
      </c>
    </row>
    <row r="13" spans="1:2" x14ac:dyDescent="0.25">
      <c r="A13" t="s">
        <v>1</v>
      </c>
      <c r="B13">
        <v>1930</v>
      </c>
    </row>
    <row r="14" spans="1:2" x14ac:dyDescent="0.25">
      <c r="A14" t="s">
        <v>49</v>
      </c>
      <c r="B14">
        <v>1225</v>
      </c>
    </row>
    <row r="15" spans="1:2" x14ac:dyDescent="0.25">
      <c r="A15" t="s">
        <v>2</v>
      </c>
      <c r="B15">
        <v>2560</v>
      </c>
    </row>
  </sheetData>
  <sortState xmlns:xlrd2="http://schemas.microsoft.com/office/spreadsheetml/2017/richdata2" ref="A1:B15">
    <sortCondition descending="1" ref="A1:A15"/>
  </sortState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1A6CC4-F5E4-43E7-955B-5232A2326F1C}">
  <dimension ref="A1:X11"/>
  <sheetViews>
    <sheetView workbookViewId="0">
      <selection activeCell="G3" sqref="G3:H11"/>
    </sheetView>
  </sheetViews>
  <sheetFormatPr defaultRowHeight="16.5" x14ac:dyDescent="0.25"/>
  <sheetData>
    <row r="1" spans="1:24" x14ac:dyDescent="0.25">
      <c r="A1" t="s">
        <v>6</v>
      </c>
      <c r="B1" t="s">
        <v>7</v>
      </c>
      <c r="C1" t="s">
        <v>8</v>
      </c>
      <c r="D1" t="s">
        <v>9</v>
      </c>
      <c r="E1" t="s">
        <v>10</v>
      </c>
      <c r="F1" t="s">
        <v>11</v>
      </c>
      <c r="H1" t="s">
        <v>12</v>
      </c>
      <c r="I1" t="s">
        <v>13</v>
      </c>
      <c r="J1" t="s">
        <v>15</v>
      </c>
      <c r="K1" t="s">
        <v>16</v>
      </c>
      <c r="L1" t="s">
        <v>17</v>
      </c>
      <c r="M1" t="s">
        <v>18</v>
      </c>
      <c r="N1" t="s">
        <v>19</v>
      </c>
      <c r="Q1" t="s">
        <v>20</v>
      </c>
      <c r="R1" t="s">
        <v>21</v>
      </c>
      <c r="S1" t="s">
        <v>22</v>
      </c>
      <c r="T1" t="s">
        <v>23</v>
      </c>
      <c r="U1" t="s">
        <v>24</v>
      </c>
      <c r="V1" t="s">
        <v>25</v>
      </c>
      <c r="W1" t="s">
        <v>26</v>
      </c>
    </row>
    <row r="2" spans="1:24" x14ac:dyDescent="0.25">
      <c r="I2" t="s">
        <v>14</v>
      </c>
      <c r="K2" t="s">
        <v>14</v>
      </c>
    </row>
    <row r="3" spans="1:24" x14ac:dyDescent="0.25">
      <c r="A3">
        <v>1</v>
      </c>
      <c r="B3">
        <v>2.0250120433940401E+18</v>
      </c>
      <c r="D3" s="1">
        <v>45677.893645833334</v>
      </c>
      <c r="E3" t="s">
        <v>27</v>
      </c>
      <c r="G3" t="s">
        <v>41</v>
      </c>
      <c r="H3" s="2">
        <v>1265</v>
      </c>
      <c r="I3">
        <v>0</v>
      </c>
      <c r="J3" s="2">
        <v>1265</v>
      </c>
      <c r="K3" s="2">
        <v>1265</v>
      </c>
      <c r="L3">
        <v>0</v>
      </c>
      <c r="M3" t="s">
        <v>28</v>
      </c>
      <c r="O3" t="str">
        <f>MID(Q3,2,16)</f>
        <v>1821774516958424</v>
      </c>
      <c r="Q3" t="s">
        <v>29</v>
      </c>
      <c r="U3">
        <v>27630119058</v>
      </c>
      <c r="W3" t="s">
        <v>30</v>
      </c>
      <c r="X3" t="s">
        <v>31</v>
      </c>
    </row>
    <row r="4" spans="1:24" x14ac:dyDescent="0.25">
      <c r="A4">
        <v>2</v>
      </c>
      <c r="B4">
        <v>2.0250120433789399E+18</v>
      </c>
      <c r="D4" s="1">
        <v>45677.870717592596</v>
      </c>
      <c r="E4" t="s">
        <v>32</v>
      </c>
      <c r="G4" t="s">
        <v>42</v>
      </c>
      <c r="H4" s="2">
        <v>1505</v>
      </c>
      <c r="I4">
        <v>0</v>
      </c>
      <c r="J4" s="2">
        <v>1505</v>
      </c>
      <c r="K4" s="2">
        <v>1505</v>
      </c>
      <c r="L4" s="2">
        <v>1505</v>
      </c>
      <c r="M4" t="s">
        <v>28</v>
      </c>
      <c r="O4" t="str">
        <f t="shared" ref="O4:O11" si="0">MID(Q4,2,16)</f>
        <v>1821772431040215</v>
      </c>
      <c r="Q4" t="s">
        <v>33</v>
      </c>
      <c r="U4">
        <v>27520809065</v>
      </c>
      <c r="V4">
        <v>5017</v>
      </c>
      <c r="W4" t="s">
        <v>30</v>
      </c>
      <c r="X4" t="s">
        <v>31</v>
      </c>
    </row>
    <row r="5" spans="1:24" x14ac:dyDescent="0.25">
      <c r="A5">
        <v>3</v>
      </c>
      <c r="B5">
        <v>2.0250120433059E+18</v>
      </c>
      <c r="D5" s="1">
        <v>45677.785578703704</v>
      </c>
      <c r="E5" t="s">
        <v>32</v>
      </c>
      <c r="G5" t="s">
        <v>43</v>
      </c>
      <c r="H5" s="2">
        <v>1490</v>
      </c>
      <c r="I5">
        <v>0</v>
      </c>
      <c r="J5" s="2">
        <v>1490</v>
      </c>
      <c r="K5" s="2">
        <v>1490</v>
      </c>
      <c r="L5" s="2">
        <v>1490</v>
      </c>
      <c r="M5" t="s">
        <v>28</v>
      </c>
      <c r="O5" t="str">
        <f t="shared" si="0"/>
        <v>1821764758623278</v>
      </c>
      <c r="Q5" t="s">
        <v>34</v>
      </c>
      <c r="U5">
        <v>20690872096</v>
      </c>
      <c r="V5">
        <v>7158</v>
      </c>
      <c r="W5" t="s">
        <v>30</v>
      </c>
      <c r="X5" t="s">
        <v>31</v>
      </c>
    </row>
    <row r="6" spans="1:24" x14ac:dyDescent="0.25">
      <c r="A6">
        <v>4</v>
      </c>
      <c r="B6">
        <v>2.0250120432496901E+18</v>
      </c>
      <c r="D6" s="1">
        <v>45677.725821759261</v>
      </c>
      <c r="E6" t="s">
        <v>32</v>
      </c>
      <c r="G6" t="s">
        <v>44</v>
      </c>
      <c r="H6" s="2">
        <v>2060</v>
      </c>
      <c r="I6">
        <v>0</v>
      </c>
      <c r="J6" s="2">
        <v>2060</v>
      </c>
      <c r="K6" s="2">
        <v>2060</v>
      </c>
      <c r="L6" s="2">
        <v>2060</v>
      </c>
      <c r="M6" t="s">
        <v>28</v>
      </c>
      <c r="O6" t="str">
        <f t="shared" si="0"/>
        <v>1821759332246447</v>
      </c>
      <c r="Q6" t="s">
        <v>35</v>
      </c>
      <c r="U6">
        <v>20680930086</v>
      </c>
      <c r="V6">
        <v>6127</v>
      </c>
      <c r="W6" t="s">
        <v>30</v>
      </c>
      <c r="X6" t="s">
        <v>31</v>
      </c>
    </row>
    <row r="7" spans="1:24" x14ac:dyDescent="0.25">
      <c r="A7">
        <v>5</v>
      </c>
      <c r="B7">
        <v>2.02501204324142E+18</v>
      </c>
      <c r="D7" s="1">
        <v>45677.716087962966</v>
      </c>
      <c r="E7" t="s">
        <v>32</v>
      </c>
      <c r="G7" t="s">
        <v>45</v>
      </c>
      <c r="H7" s="2">
        <v>1220</v>
      </c>
      <c r="I7">
        <v>20</v>
      </c>
      <c r="J7" s="2">
        <v>1200</v>
      </c>
      <c r="K7" s="2">
        <v>1220</v>
      </c>
      <c r="L7" s="2">
        <v>1220</v>
      </c>
      <c r="M7" t="s">
        <v>28</v>
      </c>
      <c r="O7" t="str">
        <f t="shared" si="0"/>
        <v>1821758442380667</v>
      </c>
      <c r="Q7" t="s">
        <v>36</v>
      </c>
      <c r="U7">
        <v>26161523068</v>
      </c>
      <c r="V7">
        <v>7805</v>
      </c>
      <c r="W7" t="s">
        <v>30</v>
      </c>
      <c r="X7" t="s">
        <v>31</v>
      </c>
    </row>
    <row r="8" spans="1:24" x14ac:dyDescent="0.25">
      <c r="A8">
        <v>6</v>
      </c>
      <c r="B8">
        <v>2.0250120432235E+18</v>
      </c>
      <c r="D8" s="1">
        <v>45677.690497685187</v>
      </c>
      <c r="E8" t="s">
        <v>32</v>
      </c>
      <c r="G8" t="s">
        <v>46</v>
      </c>
      <c r="H8" s="2">
        <v>1280</v>
      </c>
      <c r="I8">
        <v>0</v>
      </c>
      <c r="J8" s="2">
        <v>1280</v>
      </c>
      <c r="K8" s="2">
        <v>1280</v>
      </c>
      <c r="L8" s="2">
        <v>1280</v>
      </c>
      <c r="M8" t="s">
        <v>28</v>
      </c>
      <c r="O8" t="str">
        <f t="shared" si="0"/>
        <v>1821756128309574</v>
      </c>
      <c r="Q8" t="s">
        <v>37</v>
      </c>
      <c r="U8">
        <v>24101595049</v>
      </c>
      <c r="V8">
        <v>1111</v>
      </c>
      <c r="W8" t="s">
        <v>30</v>
      </c>
      <c r="X8" t="s">
        <v>31</v>
      </c>
    </row>
    <row r="9" spans="1:24" x14ac:dyDescent="0.25">
      <c r="A9">
        <v>7</v>
      </c>
      <c r="B9">
        <v>2.02501204313933E+18</v>
      </c>
      <c r="D9" s="1">
        <v>45677.568333333336</v>
      </c>
      <c r="E9" t="s">
        <v>32</v>
      </c>
      <c r="G9" t="s">
        <v>47</v>
      </c>
      <c r="H9">
        <v>965</v>
      </c>
      <c r="I9">
        <v>0</v>
      </c>
      <c r="J9">
        <v>965</v>
      </c>
      <c r="K9">
        <v>965</v>
      </c>
      <c r="L9">
        <v>965</v>
      </c>
      <c r="M9" t="s">
        <v>28</v>
      </c>
      <c r="O9" t="str">
        <f t="shared" si="0"/>
        <v>1821745064957822</v>
      </c>
      <c r="Q9" t="s">
        <v>38</v>
      </c>
      <c r="U9">
        <v>29190113018</v>
      </c>
      <c r="V9">
        <v>4409</v>
      </c>
      <c r="W9" t="s">
        <v>30</v>
      </c>
      <c r="X9" t="s">
        <v>31</v>
      </c>
    </row>
    <row r="10" spans="1:24" x14ac:dyDescent="0.25">
      <c r="A10">
        <v>8</v>
      </c>
      <c r="B10">
        <v>2.02501204310449E+18</v>
      </c>
      <c r="D10" s="1">
        <v>45677.527962962966</v>
      </c>
      <c r="E10" t="s">
        <v>32</v>
      </c>
      <c r="G10" t="s">
        <v>48</v>
      </c>
      <c r="H10" s="2">
        <v>1885</v>
      </c>
      <c r="I10">
        <v>0</v>
      </c>
      <c r="J10" s="2">
        <v>1885</v>
      </c>
      <c r="K10" s="2">
        <v>1885</v>
      </c>
      <c r="L10" s="2">
        <v>1885</v>
      </c>
      <c r="M10" t="s">
        <v>28</v>
      </c>
      <c r="O10" t="str">
        <f t="shared" si="0"/>
        <v>1821741409540160</v>
      </c>
      <c r="Q10" t="s">
        <v>39</v>
      </c>
      <c r="U10">
        <v>29870202081</v>
      </c>
      <c r="V10">
        <v>3300</v>
      </c>
      <c r="W10" t="s">
        <v>30</v>
      </c>
      <c r="X10" t="s">
        <v>31</v>
      </c>
    </row>
    <row r="11" spans="1:24" x14ac:dyDescent="0.25">
      <c r="A11">
        <v>9</v>
      </c>
      <c r="B11">
        <v>2.02501204304738E+18</v>
      </c>
      <c r="D11" s="1">
        <v>45677.464606481481</v>
      </c>
      <c r="E11" t="s">
        <v>32</v>
      </c>
      <c r="G11" t="s">
        <v>49</v>
      </c>
      <c r="H11" s="2">
        <v>1225</v>
      </c>
      <c r="I11">
        <v>0</v>
      </c>
      <c r="J11" s="2">
        <v>1225</v>
      </c>
      <c r="K11" s="2">
        <v>1225</v>
      </c>
      <c r="L11" s="2">
        <v>1225</v>
      </c>
      <c r="M11" t="s">
        <v>28</v>
      </c>
      <c r="O11" t="str">
        <f t="shared" si="0"/>
        <v>1821735671853330</v>
      </c>
      <c r="Q11" t="s">
        <v>40</v>
      </c>
      <c r="U11">
        <v>25260006017</v>
      </c>
      <c r="V11">
        <v>1897</v>
      </c>
      <c r="W11" t="s">
        <v>30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工作表1</vt:lpstr>
      <vt:lpstr>工作表2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2025-01-21T00:33:00Z</dcterms:created>
  <dcterms:modified xsi:type="dcterms:W3CDTF">2025-01-21T00:35:39Z</dcterms:modified>
</cp:coreProperties>
</file>