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EE52208-2DA9-4A7F-ABF2-73402875C47E}" xr6:coauthVersionLast="47" xr6:coauthVersionMax="47" xr10:uidLastSave="{00000000-0000-0000-0000-000000000000}"/>
  <bookViews>
    <workbookView xWindow="-120" yWindow="-120" windowWidth="19440" windowHeight="15000" xr2:uid="{4A0CAC54-4232-4227-B20A-CA4F84B6F21F}"/>
  </bookViews>
  <sheets>
    <sheet name="工作表1" sheetId="1" r:id="rId1"/>
    <sheet name="工作表2" sheetId="2" r:id="rId2"/>
  </sheets>
  <definedNames>
    <definedName name="_xlnm._FilterDatabase" localSheetId="0" hidden="1">工作表1!$A$1:$B$37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4" i="2" l="1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30" i="2"/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4" i="2"/>
</calcChain>
</file>

<file path=xl/sharedStrings.xml><?xml version="1.0" encoding="utf-8"?>
<sst xmlns="http://schemas.openxmlformats.org/spreadsheetml/2006/main" count="342" uniqueCount="135">
  <si>
    <t>1808010407654617</t>
  </si>
  <si>
    <t>1808005724764662</t>
  </si>
  <si>
    <t>1807999575453655</t>
  </si>
  <si>
    <t>1807996068334640</t>
  </si>
  <si>
    <t>1807995748053810</t>
  </si>
  <si>
    <t>1807991449363239</t>
  </si>
  <si>
    <t>1807990198317327</t>
  </si>
  <si>
    <t>1807987271819649</t>
  </si>
  <si>
    <t>1807984016760294</t>
  </si>
  <si>
    <t>1807979466296358</t>
  </si>
  <si>
    <t>1807978053363973</t>
  </si>
  <si>
    <t>1807976701080238</t>
  </si>
  <si>
    <t>1807971211662184</t>
  </si>
  <si>
    <t>1807970892340651</t>
  </si>
  <si>
    <t>1807955214101356</t>
  </si>
  <si>
    <t>1807926522435002</t>
  </si>
  <si>
    <t>1808000664961433</t>
  </si>
  <si>
    <t>1807980876473455</t>
  </si>
  <si>
    <t>1807954708849924</t>
  </si>
  <si>
    <t>1807888116919599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</si>
  <si>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</si>
  <si>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</si>
  <si>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</si>
  <si>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</si>
  <si>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</si>
  <si>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</si>
  <si>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</si>
  <si>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</si>
  <si>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使用點數金額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</si>
  <si>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</si>
  <si>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</si>
  <si>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</si>
  <si>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</si>
  <si>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</si>
  <si>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</si>
  <si>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</si>
  <si>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</si>
  <si>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</si>
  <si>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</si>
  <si>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</si>
  <si>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</si>
  <si>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</si>
  <si>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</si>
  <si>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</si>
  <si>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</si>
  <si>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</si>
  <si>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</si>
  <si>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</si>
  <si>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</si>
  <si>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</si>
  <si>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z1808008334729572znwq0tw0</t>
  </si>
  <si>
    <t>否</t>
  </si>
  <si>
    <t> 退款</t>
  </si>
  <si>
    <t>z1808006122760757za7p0tw0</t>
  </si>
  <si>
    <t>z1808003996729753zdjn0tw0</t>
  </si>
  <si>
    <t>z1808002645213208zlhm0tw0</t>
  </si>
  <si>
    <t>z1808001195988822z2dl0tw0</t>
  </si>
  <si>
    <t>z1808000915074547zf5l0tw0</t>
  </si>
  <si>
    <t>z1807998137801246zqyi0tw0</t>
  </si>
  <si>
    <t>z1807985359868816zk190tw0</t>
  </si>
  <si>
    <t>z1807984984834156zcq80tw0</t>
  </si>
  <si>
    <t>z1807984923730223zoo80tw0</t>
  </si>
  <si>
    <t>z1807983864617802ztu70tw0</t>
  </si>
  <si>
    <t>z1807983502120432zyk70tw0</t>
  </si>
  <si>
    <t>一卡通MONEY</t>
  </si>
  <si>
    <t>z1807981087714714z6p50tw0</t>
  </si>
  <si>
    <t>z1807980055021274z1w40tw0</t>
  </si>
  <si>
    <t>z1807979053820417zq440tw0</t>
  </si>
  <si>
    <t>z1807966111059211z22tysw0</t>
  </si>
  <si>
    <t>z1807963369468666zdwqysw0</t>
  </si>
  <si>
    <t>z1807962196348188zf0qysw0</t>
  </si>
  <si>
    <t>z1807959179283069z6nnysw0</t>
  </si>
  <si>
    <t>1808008334729572</t>
  </si>
  <si>
    <t>1808006122760757</t>
  </si>
  <si>
    <t>1808003996729753</t>
  </si>
  <si>
    <t>1808002645213208</t>
  </si>
  <si>
    <t>1808001195988822</t>
  </si>
  <si>
    <t>1808000915074547</t>
  </si>
  <si>
    <t>1807998137801246</t>
  </si>
  <si>
    <t>1807985359868816</t>
  </si>
  <si>
    <t>1807984984834156</t>
  </si>
  <si>
    <t>1807984923730223</t>
  </si>
  <si>
    <t>1807983864617802</t>
  </si>
  <si>
    <t>1807983502120432</t>
  </si>
  <si>
    <t>1807981087714714</t>
  </si>
  <si>
    <t>1807980055021274</t>
  </si>
  <si>
    <t>1807979053820417</t>
  </si>
  <si>
    <t>1807966111059211</t>
  </si>
  <si>
    <t>1807963369468666</t>
  </si>
  <si>
    <t>1807962196348188</t>
  </si>
  <si>
    <t>1807959179283069</t>
  </si>
  <si>
    <t>z1807922313394359zp0uxsw0</t>
  </si>
  <si>
    <t>z1807916252912745zk8pxsw0</t>
  </si>
  <si>
    <t>z1807913877618539ztdnxsw0</t>
  </si>
  <si>
    <t>z1807910827750796zq0lxsw0</t>
  </si>
  <si>
    <t>z1807907372143031zlbixsw0</t>
  </si>
  <si>
    <t>z1807907164508925zw5ixsw0</t>
  </si>
  <si>
    <t>z1807905611002373zkxgxsw0</t>
  </si>
  <si>
    <t>取消付款</t>
  </si>
  <si>
    <t>CR.86981143.EC_MCC</t>
  </si>
  <si>
    <t>z1806837056387761zr2p9sw0</t>
  </si>
  <si>
    <t>z1806883748374345z1fqasw0</t>
  </si>
  <si>
    <t>z1806975752795487zx1scsw0</t>
  </si>
  <si>
    <t>z1806983031370192zapxcsw0</t>
  </si>
  <si>
    <t>z1807084471156240zbo7fsw0</t>
  </si>
  <si>
    <t>z1807892933824957z637xsw0</t>
  </si>
  <si>
    <t>z1807253723189346z1gyisw0</t>
  </si>
  <si>
    <t>z1807423093849989z1bqmsw0</t>
  </si>
  <si>
    <t>z1807238502908603zblmisw0</t>
  </si>
  <si>
    <t>z1807885175099728zq11xsw0</t>
  </si>
  <si>
    <t>z1807881630120769z7axwsw0</t>
  </si>
  <si>
    <t>z1807879689543209zarvwsw0</t>
  </si>
  <si>
    <t>z1807863791029566z2ejwsw0</t>
  </si>
  <si>
    <t>1806837056387761</t>
  </si>
  <si>
    <t>1806883748374345</t>
  </si>
  <si>
    <t>1806975752795487</t>
  </si>
  <si>
    <t>1806983031370192</t>
  </si>
  <si>
    <t>1807084471156240</t>
  </si>
  <si>
    <t>1807253723189346</t>
  </si>
  <si>
    <t>1807423093849989</t>
  </si>
  <si>
    <t>1807238502908603</t>
  </si>
  <si>
    <t>1807922313394359</t>
  </si>
  <si>
    <t>1807916252912745</t>
  </si>
  <si>
    <t>1807913877618539</t>
  </si>
  <si>
    <t>1807910827750796</t>
  </si>
  <si>
    <t>1807907372143031</t>
  </si>
  <si>
    <t>1807907164508925</t>
  </si>
  <si>
    <t>1807905611002373</t>
  </si>
  <si>
    <t>1807892933824957</t>
  </si>
  <si>
    <t>1807885175099728</t>
  </si>
  <si>
    <t>1807881630120769</t>
  </si>
  <si>
    <t>1807879689543209</t>
  </si>
  <si>
    <t>1807863791029566</t>
  </si>
  <si>
    <t>z1807848304405605z4c7wsw0</t>
  </si>
  <si>
    <t>1807848304405605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</si>
</sst>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7CFA2-8B85-4DE5-9E4A-ACC60C60619F}">
  <dimension ref="A1:B37"/>
  <sheetViews>
    <sheetView tabSelected="1" workbookViewId="0">
      <selection activeCell="F14" sqref="F14"/>
    </sheetView>
  </sheetViews>
  <sheetFormatPr defaultRowHeight="16.5" x14ac:dyDescent="0.25"/>
  <cols>
    <col min="1" max="1" width="17.875" customWidth="1"/>
  </cols>
  <sheetData>
    <row r="1" spans="1:2" x14ac:dyDescent="0.25">
      <c r="A1" t="s">
        <v>0</v>
      </c>
      <c r="B1">
        <v>1300</v>
      </c>
    </row>
    <row r="2" spans="1:2" x14ac:dyDescent="0.25">
      <c r="A2" t="s">
        <v>72</v>
      </c>
      <c r="B2">
        <v>1690</v>
      </c>
    </row>
    <row r="3" spans="1:2" x14ac:dyDescent="0.25">
      <c r="A3" t="s">
        <v>1</v>
      </c>
      <c r="B3">
        <v>1655</v>
      </c>
    </row>
    <row r="4" spans="1:2" x14ac:dyDescent="0.25">
      <c r="A4" t="s">
        <v>75</v>
      </c>
      <c r="B4">
        <v>2495</v>
      </c>
    </row>
    <row r="5" spans="1:2" x14ac:dyDescent="0.25">
      <c r="A5" t="s">
        <v>76</v>
      </c>
      <c r="B5">
        <v>1265</v>
      </c>
    </row>
    <row r="6" spans="1:2" x14ac:dyDescent="0.25">
      <c r="A6" t="s">
        <v>77</v>
      </c>
      <c r="B6">
        <v>1305</v>
      </c>
    </row>
    <row r="7" spans="1:2" x14ac:dyDescent="0.25">
      <c r="A7" t="s">
        <v>16</v>
      </c>
      <c r="B7">
        <v>1530</v>
      </c>
    </row>
    <row r="8" spans="1:2" x14ac:dyDescent="0.25">
      <c r="A8" t="s">
        <v>2</v>
      </c>
      <c r="B8">
        <v>3615</v>
      </c>
    </row>
    <row r="9" spans="1:2" x14ac:dyDescent="0.25">
      <c r="A9" t="s">
        <v>78</v>
      </c>
      <c r="B9">
        <v>1265</v>
      </c>
    </row>
    <row r="10" spans="1:2" x14ac:dyDescent="0.25">
      <c r="A10" t="s">
        <v>3</v>
      </c>
      <c r="B10">
        <v>3555</v>
      </c>
    </row>
    <row r="11" spans="1:2" x14ac:dyDescent="0.25">
      <c r="A11" t="s">
        <v>4</v>
      </c>
      <c r="B11">
        <v>5555</v>
      </c>
    </row>
    <row r="12" spans="1:2" x14ac:dyDescent="0.25">
      <c r="A12" t="s">
        <v>5</v>
      </c>
      <c r="B12">
        <v>1380</v>
      </c>
    </row>
    <row r="13" spans="1:2" x14ac:dyDescent="0.25">
      <c r="A13" t="s">
        <v>6</v>
      </c>
      <c r="B13">
        <v>1235</v>
      </c>
    </row>
    <row r="14" spans="1:2" x14ac:dyDescent="0.25">
      <c r="A14" t="s">
        <v>7</v>
      </c>
      <c r="B14">
        <v>4950</v>
      </c>
    </row>
    <row r="15" spans="1:2" x14ac:dyDescent="0.25">
      <c r="A15" t="s">
        <v>79</v>
      </c>
      <c r="B15">
        <v>3705</v>
      </c>
    </row>
    <row r="16" spans="1:2" x14ac:dyDescent="0.25">
      <c r="A16" t="s">
        <v>80</v>
      </c>
      <c r="B16">
        <v>7995</v>
      </c>
    </row>
    <row r="17" spans="1:2" x14ac:dyDescent="0.25">
      <c r="A17" t="s">
        <v>81</v>
      </c>
      <c r="B17">
        <v>3840</v>
      </c>
    </row>
    <row r="18" spans="1:2" x14ac:dyDescent="0.25">
      <c r="A18" t="s">
        <v>8</v>
      </c>
      <c r="B18">
        <v>1785</v>
      </c>
    </row>
    <row r="19" spans="1:2" x14ac:dyDescent="0.25">
      <c r="A19" t="s">
        <v>82</v>
      </c>
      <c r="B19">
        <v>1288</v>
      </c>
    </row>
    <row r="20" spans="1:2" x14ac:dyDescent="0.25">
      <c r="A20" t="s">
        <v>83</v>
      </c>
      <c r="B20">
        <v>2110</v>
      </c>
    </row>
    <row r="21" spans="1:2" x14ac:dyDescent="0.25">
      <c r="A21" t="s">
        <v>84</v>
      </c>
      <c r="B21">
        <v>1280</v>
      </c>
    </row>
    <row r="22" spans="1:2" x14ac:dyDescent="0.25">
      <c r="A22" t="s">
        <v>17</v>
      </c>
      <c r="B22">
        <v>1265</v>
      </c>
    </row>
    <row r="23" spans="1:2" x14ac:dyDescent="0.25">
      <c r="A23" t="s">
        <v>85</v>
      </c>
      <c r="B23">
        <v>1300</v>
      </c>
    </row>
    <row r="24" spans="1:2" x14ac:dyDescent="0.25">
      <c r="A24" t="s">
        <v>9</v>
      </c>
      <c r="B24">
        <v>20790</v>
      </c>
    </row>
    <row r="25" spans="1:2" x14ac:dyDescent="0.25">
      <c r="A25" t="s">
        <v>86</v>
      </c>
      <c r="B25">
        <v>6265</v>
      </c>
    </row>
    <row r="26" spans="1:2" x14ac:dyDescent="0.25">
      <c r="A26" t="s">
        <v>10</v>
      </c>
      <c r="B26">
        <v>1565</v>
      </c>
    </row>
    <row r="27" spans="1:2" x14ac:dyDescent="0.25">
      <c r="A27" t="s">
        <v>11</v>
      </c>
      <c r="B27">
        <v>3450</v>
      </c>
    </row>
    <row r="28" spans="1:2" x14ac:dyDescent="0.25">
      <c r="A28" t="s">
        <v>12</v>
      </c>
      <c r="B28">
        <v>1430</v>
      </c>
    </row>
    <row r="29" spans="1:2" x14ac:dyDescent="0.25">
      <c r="A29" t="s">
        <v>13</v>
      </c>
      <c r="B29">
        <v>715</v>
      </c>
    </row>
    <row r="30" spans="1:2" x14ac:dyDescent="0.25">
      <c r="A30" t="s">
        <v>87</v>
      </c>
      <c r="B30">
        <v>575</v>
      </c>
    </row>
    <row r="31" spans="1:2" x14ac:dyDescent="0.25">
      <c r="A31" t="s">
        <v>88</v>
      </c>
      <c r="B31">
        <v>1245</v>
      </c>
    </row>
    <row r="32" spans="1:2" x14ac:dyDescent="0.25">
      <c r="A32" t="s">
        <v>89</v>
      </c>
      <c r="B32">
        <v>12925</v>
      </c>
    </row>
    <row r="33" spans="1:2" x14ac:dyDescent="0.25">
      <c r="A33" t="s">
        <v>90</v>
      </c>
      <c r="B33">
        <v>1285</v>
      </c>
    </row>
    <row r="34" spans="1:2" x14ac:dyDescent="0.25">
      <c r="A34" t="s">
        <v>14</v>
      </c>
      <c r="B34">
        <v>2745</v>
      </c>
    </row>
    <row r="35" spans="1:2" x14ac:dyDescent="0.25">
      <c r="A35" t="s">
        <v>18</v>
      </c>
      <c r="B35">
        <v>1910</v>
      </c>
    </row>
    <row r="36" spans="1:2" x14ac:dyDescent="0.25">
      <c r="A36" t="s">
        <v>15</v>
      </c>
      <c r="B36">
        <v>3300</v>
      </c>
    </row>
    <row r="37" spans="1:2" x14ac:dyDescent="0.25">
      <c r="A37" t="s">
        <v>19</v>
      </c>
      <c r="B37">
        <v>13380</v>
      </c>
    </row>
  </sheetData>
  <sortState xmlns:xlrd2="http://schemas.microsoft.com/office/spreadsheetml/2017/richdata2" ref="A1:B37">
    <sortCondition descending="1" ref="A1:A3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5E142-9841-41A8-BE65-DFEA249BE771}">
  <sheetPr codeName="工作表1"/>
  <dimension ref="A2:AC54"/>
  <sheetViews>
    <sheetView topLeftCell="F43" workbookViewId="0">
      <selection activeCell="H54" sqref="H54:K54"/>
    </sheetView>
  </sheetViews>
  <sheetFormatPr defaultRowHeight="16.5" x14ac:dyDescent="0.25"/>
  <cols>
    <col min="6" max="6" width="18.875" customWidth="1"/>
  </cols>
  <sheetData>
    <row r="2" spans="1:23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27</v>
      </c>
      <c r="H2" t="s">
        <v>29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</row>
    <row r="3" spans="1:23" x14ac:dyDescent="0.25">
      <c r="H3" t="s">
        <v>30</v>
      </c>
      <c r="J3" t="s">
        <v>30</v>
      </c>
    </row>
    <row r="4" spans="1:23" x14ac:dyDescent="0.25">
      <c r="A4">
        <v>1</v>
      </c>
      <c r="B4">
        <v>2.02408214867069E+18</v>
      </c>
      <c r="D4" s="1">
        <v>45525.943807870368</v>
      </c>
      <c r="E4" t="s">
        <v>48</v>
      </c>
      <c r="F4" t="s">
        <v>72</v>
      </c>
      <c r="G4" s="2">
        <v>1690</v>
      </c>
      <c r="H4">
        <v>5</v>
      </c>
      <c r="I4" s="2">
        <v>1685</v>
      </c>
      <c r="J4" s="2">
        <v>1690</v>
      </c>
      <c r="K4" s="2">
        <v>1690</v>
      </c>
      <c r="L4" t="s">
        <v>49</v>
      </c>
      <c r="N4" t="str">
        <f>MID(P4,2,16)</f>
        <v>1808008334729572</v>
      </c>
      <c r="P4" t="s">
        <v>50</v>
      </c>
      <c r="T4">
        <v>26021701060</v>
      </c>
      <c r="U4">
        <v>1689</v>
      </c>
      <c r="V4" t="s">
        <v>51</v>
      </c>
      <c r="W4" t="s">
        <v>52</v>
      </c>
    </row>
    <row r="5" spans="1:23" x14ac:dyDescent="0.25">
      <c r="A5">
        <v>2</v>
      </c>
      <c r="B5">
        <v>2.0240821486596301E+18</v>
      </c>
      <c r="D5" s="1">
        <v>45525.919351851851</v>
      </c>
      <c r="E5" t="s">
        <v>48</v>
      </c>
      <c r="F5" t="s">
        <v>73</v>
      </c>
      <c r="G5" s="2">
        <v>1320</v>
      </c>
      <c r="H5">
        <v>0</v>
      </c>
      <c r="I5" s="2">
        <v>1320</v>
      </c>
      <c r="J5" s="2">
        <v>1320</v>
      </c>
      <c r="K5" s="2">
        <v>1320</v>
      </c>
      <c r="L5" t="s">
        <v>49</v>
      </c>
      <c r="N5" t="str">
        <f t="shared" ref="N5:N22" si="0">MID(P5,2,16)</f>
        <v>1808006122760757</v>
      </c>
      <c r="P5" t="s">
        <v>53</v>
      </c>
      <c r="T5">
        <v>29360342082</v>
      </c>
      <c r="U5">
        <v>6404</v>
      </c>
      <c r="V5" t="s">
        <v>51</v>
      </c>
      <c r="W5" t="s">
        <v>52</v>
      </c>
    </row>
    <row r="6" spans="1:23" x14ac:dyDescent="0.25">
      <c r="A6">
        <v>3</v>
      </c>
      <c r="B6">
        <v>2.02408214864451E+18</v>
      </c>
      <c r="D6" s="1">
        <v>45525.895902777775</v>
      </c>
      <c r="E6" t="s">
        <v>48</v>
      </c>
      <c r="F6" t="s">
        <v>74</v>
      </c>
      <c r="G6" s="2">
        <v>1310</v>
      </c>
      <c r="H6">
        <v>0</v>
      </c>
      <c r="I6" s="2">
        <v>1310</v>
      </c>
      <c r="J6" s="2">
        <v>1310</v>
      </c>
      <c r="K6" s="2">
        <v>1310</v>
      </c>
      <c r="L6" t="s">
        <v>49</v>
      </c>
      <c r="N6" t="str">
        <f t="shared" si="0"/>
        <v>1808003996729753</v>
      </c>
      <c r="P6" t="s">
        <v>54</v>
      </c>
      <c r="T6">
        <v>29360342082</v>
      </c>
      <c r="U6">
        <v>6404</v>
      </c>
      <c r="V6" t="s">
        <v>51</v>
      </c>
      <c r="W6" t="s">
        <v>52</v>
      </c>
    </row>
    <row r="7" spans="1:23" x14ac:dyDescent="0.25">
      <c r="A7">
        <v>4</v>
      </c>
      <c r="B7">
        <v>2.0240821486340101E+18</v>
      </c>
      <c r="D7" s="1">
        <v>45525.881006944444</v>
      </c>
      <c r="E7" t="s">
        <v>48</v>
      </c>
      <c r="F7" t="s">
        <v>75</v>
      </c>
      <c r="G7" s="2">
        <v>2495</v>
      </c>
      <c r="H7">
        <v>0</v>
      </c>
      <c r="I7" s="2">
        <v>2495</v>
      </c>
      <c r="J7" s="2">
        <v>2495</v>
      </c>
      <c r="K7" s="2">
        <v>2495</v>
      </c>
      <c r="L7" t="s">
        <v>49</v>
      </c>
      <c r="N7" t="str">
        <f t="shared" si="0"/>
        <v>1808002645213208</v>
      </c>
      <c r="P7" t="s">
        <v>55</v>
      </c>
      <c r="T7">
        <v>20990870063</v>
      </c>
      <c r="U7">
        <v>3606</v>
      </c>
      <c r="V7" t="s">
        <v>51</v>
      </c>
      <c r="W7" t="s">
        <v>52</v>
      </c>
    </row>
    <row r="8" spans="1:23" x14ac:dyDescent="0.25">
      <c r="A8">
        <v>5</v>
      </c>
      <c r="B8">
        <v>2.02408214862173E+18</v>
      </c>
      <c r="D8" s="1">
        <v>45525.864861111113</v>
      </c>
      <c r="E8" t="s">
        <v>48</v>
      </c>
      <c r="F8" t="s">
        <v>76</v>
      </c>
      <c r="G8" s="2">
        <v>1265</v>
      </c>
      <c r="H8">
        <v>0</v>
      </c>
      <c r="I8" s="2">
        <v>1265</v>
      </c>
      <c r="J8" s="2">
        <v>1265</v>
      </c>
      <c r="K8" s="2">
        <v>1265</v>
      </c>
      <c r="L8" t="s">
        <v>49</v>
      </c>
      <c r="N8" t="str">
        <f t="shared" si="0"/>
        <v>1808001195988822</v>
      </c>
      <c r="P8" t="s">
        <v>56</v>
      </c>
      <c r="T8">
        <v>20001596038</v>
      </c>
      <c r="U8">
        <v>5098</v>
      </c>
      <c r="V8" t="s">
        <v>51</v>
      </c>
      <c r="W8" t="s">
        <v>52</v>
      </c>
    </row>
    <row r="9" spans="1:23" x14ac:dyDescent="0.25">
      <c r="A9">
        <v>6</v>
      </c>
      <c r="B9">
        <v>2.0240821486192399E+18</v>
      </c>
      <c r="D9" s="1">
        <v>45525.862164351849</v>
      </c>
      <c r="E9" t="s">
        <v>48</v>
      </c>
      <c r="F9" t="s">
        <v>77</v>
      </c>
      <c r="G9" s="2">
        <v>1305</v>
      </c>
      <c r="H9">
        <v>0</v>
      </c>
      <c r="I9" s="2">
        <v>1305</v>
      </c>
      <c r="J9" s="2">
        <v>1305</v>
      </c>
      <c r="K9" s="2">
        <v>1305</v>
      </c>
      <c r="L9" t="s">
        <v>49</v>
      </c>
      <c r="N9" t="str">
        <f t="shared" si="0"/>
        <v>1808000915074547</v>
      </c>
      <c r="P9" t="s">
        <v>57</v>
      </c>
      <c r="T9">
        <v>21021583055</v>
      </c>
      <c r="U9">
        <v>858</v>
      </c>
      <c r="V9" t="s">
        <v>51</v>
      </c>
      <c r="W9" t="s">
        <v>52</v>
      </c>
    </row>
    <row r="10" spans="1:23" x14ac:dyDescent="0.25">
      <c r="A10">
        <v>7</v>
      </c>
      <c r="B10">
        <v>2.0240821485888599E+18</v>
      </c>
      <c r="D10" s="1">
        <v>45525.83121527778</v>
      </c>
      <c r="E10" t="s">
        <v>48</v>
      </c>
      <c r="F10" t="s">
        <v>78</v>
      </c>
      <c r="G10" s="2">
        <v>1265</v>
      </c>
      <c r="H10">
        <v>23</v>
      </c>
      <c r="I10" s="2">
        <v>1242</v>
      </c>
      <c r="J10" s="2">
        <v>1265</v>
      </c>
      <c r="K10" s="2">
        <v>1265</v>
      </c>
      <c r="L10" t="s">
        <v>49</v>
      </c>
      <c r="N10" t="str">
        <f t="shared" si="0"/>
        <v>1807998137801246</v>
      </c>
      <c r="P10" t="s">
        <v>58</v>
      </c>
      <c r="T10">
        <v>21090605045</v>
      </c>
      <c r="U10">
        <v>9009</v>
      </c>
      <c r="V10" t="s">
        <v>51</v>
      </c>
      <c r="W10" t="s">
        <v>52</v>
      </c>
    </row>
    <row r="11" spans="1:23" x14ac:dyDescent="0.25">
      <c r="A11">
        <v>8</v>
      </c>
      <c r="B11">
        <v>2.02408214845827E+18</v>
      </c>
      <c r="D11" s="1">
        <v>45525.690034722225</v>
      </c>
      <c r="E11" t="s">
        <v>48</v>
      </c>
      <c r="F11" t="s">
        <v>79</v>
      </c>
      <c r="G11" s="2">
        <v>3705</v>
      </c>
      <c r="H11">
        <v>0</v>
      </c>
      <c r="I11" s="2">
        <v>3705</v>
      </c>
      <c r="J11" s="2">
        <v>3705</v>
      </c>
      <c r="K11" s="2">
        <v>3705</v>
      </c>
      <c r="L11" t="s">
        <v>49</v>
      </c>
      <c r="N11" t="str">
        <f t="shared" si="0"/>
        <v>1807985359868816</v>
      </c>
      <c r="P11" t="s">
        <v>59</v>
      </c>
      <c r="T11">
        <v>28330848095</v>
      </c>
      <c r="U11">
        <v>8905</v>
      </c>
      <c r="V11" t="s">
        <v>51</v>
      </c>
      <c r="W11" t="s">
        <v>52</v>
      </c>
    </row>
    <row r="12" spans="1:23" x14ac:dyDescent="0.25">
      <c r="A12">
        <v>9</v>
      </c>
      <c r="B12">
        <v>2.0240821484555699E+18</v>
      </c>
      <c r="D12" s="1">
        <v>45525.685937499999</v>
      </c>
      <c r="E12" t="s">
        <v>48</v>
      </c>
      <c r="F12" t="s">
        <v>80</v>
      </c>
      <c r="G12" s="2">
        <v>7995</v>
      </c>
      <c r="H12">
        <v>0</v>
      </c>
      <c r="I12" s="2">
        <v>7995</v>
      </c>
      <c r="J12" s="2">
        <v>7995</v>
      </c>
      <c r="K12" s="2">
        <v>7995</v>
      </c>
      <c r="L12" t="s">
        <v>49</v>
      </c>
      <c r="N12" t="str">
        <f t="shared" si="0"/>
        <v>1807984984834156</v>
      </c>
      <c r="P12" t="s">
        <v>60</v>
      </c>
      <c r="T12">
        <v>25410076027</v>
      </c>
      <c r="U12">
        <v>3504</v>
      </c>
      <c r="V12" t="s">
        <v>51</v>
      </c>
      <c r="W12" t="s">
        <v>52</v>
      </c>
    </row>
    <row r="13" spans="1:23" x14ac:dyDescent="0.25">
      <c r="A13">
        <v>10</v>
      </c>
      <c r="B13">
        <v>2.0240821484551601E+18</v>
      </c>
      <c r="D13" s="1">
        <v>45525.685289351852</v>
      </c>
      <c r="E13" t="s">
        <v>48</v>
      </c>
      <c r="F13" t="s">
        <v>81</v>
      </c>
      <c r="G13" s="2">
        <v>3840</v>
      </c>
      <c r="H13">
        <v>0</v>
      </c>
      <c r="I13" s="2">
        <v>3840</v>
      </c>
      <c r="J13" s="2">
        <v>3840</v>
      </c>
      <c r="K13" s="2">
        <v>3840</v>
      </c>
      <c r="L13" t="s">
        <v>49</v>
      </c>
      <c r="N13" t="str">
        <f t="shared" si="0"/>
        <v>1807984923730223</v>
      </c>
      <c r="P13" t="s">
        <v>61</v>
      </c>
      <c r="T13">
        <v>26310453001</v>
      </c>
      <c r="U13">
        <v>4381</v>
      </c>
      <c r="V13" t="s">
        <v>51</v>
      </c>
      <c r="W13" t="s">
        <v>52</v>
      </c>
    </row>
    <row r="14" spans="1:23" x14ac:dyDescent="0.25">
      <c r="A14">
        <v>11</v>
      </c>
      <c r="B14">
        <v>2.0240821484477E+18</v>
      </c>
      <c r="D14" s="1">
        <v>45525.673726851855</v>
      </c>
      <c r="E14" t="s">
        <v>48</v>
      </c>
      <c r="F14" t="s">
        <v>82</v>
      </c>
      <c r="G14" s="2">
        <v>1288</v>
      </c>
      <c r="H14">
        <v>143</v>
      </c>
      <c r="I14" s="2">
        <v>1145</v>
      </c>
      <c r="J14" s="2">
        <v>1288</v>
      </c>
      <c r="K14" s="2">
        <v>1288</v>
      </c>
      <c r="L14" t="s">
        <v>49</v>
      </c>
      <c r="N14" t="str">
        <f t="shared" si="0"/>
        <v>1807983864617802</v>
      </c>
      <c r="P14" t="s">
        <v>62</v>
      </c>
      <c r="T14">
        <v>24680437001</v>
      </c>
      <c r="U14">
        <v>9559</v>
      </c>
      <c r="V14" t="s">
        <v>51</v>
      </c>
      <c r="W14" t="s">
        <v>52</v>
      </c>
    </row>
    <row r="15" spans="1:23" x14ac:dyDescent="0.25">
      <c r="A15">
        <v>12</v>
      </c>
      <c r="B15">
        <v>2.0240821484452401E+18</v>
      </c>
      <c r="D15" s="1">
        <v>45525.669641203705</v>
      </c>
      <c r="E15" t="s">
        <v>48</v>
      </c>
      <c r="F15" t="s">
        <v>83</v>
      </c>
      <c r="G15" s="2">
        <v>2110</v>
      </c>
      <c r="H15">
        <v>0</v>
      </c>
      <c r="I15" s="2">
        <v>2110</v>
      </c>
      <c r="J15" s="2">
        <v>2110</v>
      </c>
      <c r="K15" s="2">
        <v>2110</v>
      </c>
      <c r="L15" t="s">
        <v>49</v>
      </c>
      <c r="N15" t="str">
        <f t="shared" si="0"/>
        <v>1807983502120432</v>
      </c>
      <c r="P15" t="s">
        <v>63</v>
      </c>
      <c r="T15">
        <v>27011154005</v>
      </c>
      <c r="U15">
        <v>8035</v>
      </c>
      <c r="V15" t="s">
        <v>51</v>
      </c>
      <c r="W15" t="s">
        <v>52</v>
      </c>
    </row>
    <row r="16" spans="1:23" x14ac:dyDescent="0.25">
      <c r="A16">
        <v>13</v>
      </c>
      <c r="B16">
        <v>2.0240821484273101E+18</v>
      </c>
      <c r="D16" s="1">
        <v>45525.64329861111</v>
      </c>
      <c r="E16" t="s">
        <v>64</v>
      </c>
      <c r="F16" t="s">
        <v>84</v>
      </c>
      <c r="G16" s="2">
        <v>1280</v>
      </c>
      <c r="H16">
        <v>0</v>
      </c>
      <c r="I16" s="2">
        <v>1280</v>
      </c>
      <c r="J16" s="2">
        <v>1280</v>
      </c>
      <c r="K16">
        <v>0</v>
      </c>
      <c r="L16" t="s">
        <v>49</v>
      </c>
      <c r="N16" t="str">
        <f t="shared" si="0"/>
        <v>1807981087714714</v>
      </c>
      <c r="P16" t="s">
        <v>65</v>
      </c>
      <c r="T16">
        <v>21180709095</v>
      </c>
      <c r="V16" t="s">
        <v>51</v>
      </c>
      <c r="W16" t="s">
        <v>52</v>
      </c>
    </row>
    <row r="17" spans="1:23" x14ac:dyDescent="0.25">
      <c r="A17">
        <v>14</v>
      </c>
      <c r="B17">
        <v>2.0240821484195599E+18</v>
      </c>
      <c r="D17" s="1">
        <v>45525.63177083333</v>
      </c>
      <c r="E17" t="s">
        <v>64</v>
      </c>
      <c r="F17" t="s">
        <v>85</v>
      </c>
      <c r="G17" s="2">
        <v>1300</v>
      </c>
      <c r="H17">
        <v>0</v>
      </c>
      <c r="I17" s="2">
        <v>1300</v>
      </c>
      <c r="J17" s="2">
        <v>1300</v>
      </c>
      <c r="K17">
        <v>0</v>
      </c>
      <c r="L17" t="s">
        <v>49</v>
      </c>
      <c r="N17" t="str">
        <f t="shared" si="0"/>
        <v>1807980055021274</v>
      </c>
      <c r="P17" t="s">
        <v>66</v>
      </c>
      <c r="T17">
        <v>26900372033</v>
      </c>
      <c r="V17" t="s">
        <v>51</v>
      </c>
      <c r="W17" t="s">
        <v>52</v>
      </c>
    </row>
    <row r="18" spans="1:23" x14ac:dyDescent="0.25">
      <c r="A18">
        <v>15</v>
      </c>
      <c r="B18">
        <v>2.0240821484117299E+18</v>
      </c>
      <c r="D18" s="1">
        <v>45525.620509259257</v>
      </c>
      <c r="E18" t="s">
        <v>48</v>
      </c>
      <c r="F18" t="s">
        <v>86</v>
      </c>
      <c r="G18" s="2">
        <v>6265</v>
      </c>
      <c r="H18">
        <v>0</v>
      </c>
      <c r="I18" s="2">
        <v>6265</v>
      </c>
      <c r="J18" s="2">
        <v>6265</v>
      </c>
      <c r="K18" s="2">
        <v>6265</v>
      </c>
      <c r="L18" t="s">
        <v>49</v>
      </c>
      <c r="N18" t="str">
        <f t="shared" si="0"/>
        <v>1807979053820417</v>
      </c>
      <c r="P18" t="s">
        <v>67</v>
      </c>
      <c r="T18">
        <v>24210437000</v>
      </c>
      <c r="U18">
        <v>4102</v>
      </c>
      <c r="V18" t="s">
        <v>51</v>
      </c>
      <c r="W18" t="s">
        <v>52</v>
      </c>
    </row>
    <row r="19" spans="1:23" x14ac:dyDescent="0.25">
      <c r="A19">
        <v>16</v>
      </c>
      <c r="B19">
        <v>2.02408214829197E+18</v>
      </c>
      <c r="D19" s="1">
        <v>45525.47755787037</v>
      </c>
      <c r="E19" t="s">
        <v>48</v>
      </c>
      <c r="F19" t="s">
        <v>87</v>
      </c>
      <c r="G19">
        <v>575</v>
      </c>
      <c r="H19">
        <v>0</v>
      </c>
      <c r="I19">
        <v>575</v>
      </c>
      <c r="J19">
        <v>575</v>
      </c>
      <c r="K19">
        <v>575</v>
      </c>
      <c r="L19" t="s">
        <v>49</v>
      </c>
      <c r="N19" t="str">
        <f t="shared" si="0"/>
        <v>1807966111059211</v>
      </c>
      <c r="P19" t="s">
        <v>68</v>
      </c>
      <c r="T19">
        <v>21990020089</v>
      </c>
      <c r="U19">
        <v>1727</v>
      </c>
      <c r="V19" t="s">
        <v>51</v>
      </c>
      <c r="W19" t="s">
        <v>52</v>
      </c>
    </row>
    <row r="20" spans="1:23" x14ac:dyDescent="0.25">
      <c r="A20">
        <v>17</v>
      </c>
      <c r="B20">
        <v>2.0240821482715E+18</v>
      </c>
      <c r="D20" s="1">
        <v>45525.448020833333</v>
      </c>
      <c r="E20" t="s">
        <v>48</v>
      </c>
      <c r="F20" t="s">
        <v>88</v>
      </c>
      <c r="G20" s="2">
        <v>1245</v>
      </c>
      <c r="H20">
        <v>300</v>
      </c>
      <c r="I20">
        <v>945</v>
      </c>
      <c r="J20" s="2">
        <v>1245</v>
      </c>
      <c r="K20" s="2">
        <v>1245</v>
      </c>
      <c r="L20" t="s">
        <v>49</v>
      </c>
      <c r="N20" t="str">
        <f t="shared" si="0"/>
        <v>1807963369468666</v>
      </c>
      <c r="P20" t="s">
        <v>69</v>
      </c>
      <c r="T20">
        <v>20061230049</v>
      </c>
      <c r="U20">
        <v>1102</v>
      </c>
      <c r="V20" t="s">
        <v>51</v>
      </c>
      <c r="W20" t="s">
        <v>52</v>
      </c>
    </row>
    <row r="21" spans="1:23" x14ac:dyDescent="0.25">
      <c r="A21">
        <v>18</v>
      </c>
      <c r="B21">
        <v>2.0240821482643899E+18</v>
      </c>
      <c r="D21" s="1">
        <v>45525.434756944444</v>
      </c>
      <c r="E21" t="s">
        <v>48</v>
      </c>
      <c r="F21" t="s">
        <v>89</v>
      </c>
      <c r="G21" s="2">
        <v>12925</v>
      </c>
      <c r="H21">
        <v>0</v>
      </c>
      <c r="I21" s="2">
        <v>12925</v>
      </c>
      <c r="J21" s="2">
        <v>12925</v>
      </c>
      <c r="K21" s="2">
        <v>12925</v>
      </c>
      <c r="L21" t="s">
        <v>49</v>
      </c>
      <c r="N21" t="str">
        <f t="shared" si="0"/>
        <v>1807962196348188</v>
      </c>
      <c r="P21" t="s">
        <v>70</v>
      </c>
      <c r="T21">
        <v>27680180042</v>
      </c>
      <c r="U21">
        <v>8545</v>
      </c>
      <c r="V21" t="s">
        <v>51</v>
      </c>
      <c r="W21" t="s">
        <v>52</v>
      </c>
    </row>
    <row r="22" spans="1:23" x14ac:dyDescent="0.25">
      <c r="A22">
        <v>19</v>
      </c>
      <c r="B22">
        <v>2.02408214824528E+18</v>
      </c>
      <c r="D22" s="1">
        <v>45525.40152777778</v>
      </c>
      <c r="E22" t="s">
        <v>48</v>
      </c>
      <c r="F22" t="s">
        <v>90</v>
      </c>
      <c r="G22" s="2">
        <v>1285</v>
      </c>
      <c r="H22">
        <v>0</v>
      </c>
      <c r="I22" s="2">
        <v>1285</v>
      </c>
      <c r="J22" s="2">
        <v>1285</v>
      </c>
      <c r="K22" s="2">
        <v>1285</v>
      </c>
      <c r="L22" t="s">
        <v>49</v>
      </c>
      <c r="N22" t="str">
        <f t="shared" si="0"/>
        <v>1807959179283069</v>
      </c>
      <c r="P22" t="s">
        <v>71</v>
      </c>
      <c r="T22">
        <v>22071025005</v>
      </c>
      <c r="U22">
        <v>3767</v>
      </c>
      <c r="V22" t="s">
        <v>51</v>
      </c>
    </row>
    <row r="28" spans="1:23" x14ac:dyDescent="0.25">
      <c r="A28" t="s">
        <v>20</v>
      </c>
      <c r="B28" t="s">
        <v>21</v>
      </c>
      <c r="C28" t="s">
        <v>22</v>
      </c>
      <c r="D28" t="s">
        <v>23</v>
      </c>
      <c r="E28" t="s">
        <v>24</v>
      </c>
      <c r="F28" t="s">
        <v>25</v>
      </c>
      <c r="G28" t="s">
        <v>27</v>
      </c>
      <c r="H28" t="s">
        <v>29</v>
      </c>
      <c r="I28" t="s">
        <v>31</v>
      </c>
      <c r="J28" t="s">
        <v>32</v>
      </c>
      <c r="K28" t="s">
        <v>33</v>
      </c>
      <c r="L28" t="s">
        <v>34</v>
      </c>
      <c r="M28" t="s">
        <v>35</v>
      </c>
      <c r="N28" t="s">
        <v>39</v>
      </c>
      <c r="O28" t="s">
        <v>40</v>
      </c>
      <c r="P28" t="s">
        <v>41</v>
      </c>
      <c r="Q28" t="s">
        <v>42</v>
      </c>
      <c r="R28" t="s">
        <v>43</v>
      </c>
      <c r="S28" t="s">
        <v>44</v>
      </c>
      <c r="T28" t="s">
        <v>45</v>
      </c>
      <c r="U28" t="s">
        <v>46</v>
      </c>
      <c r="V28" t="s">
        <v>47</v>
      </c>
    </row>
    <row r="29" spans="1:23" x14ac:dyDescent="0.25">
      <c r="H29" t="s">
        <v>30</v>
      </c>
      <c r="J29" t="s">
        <v>30</v>
      </c>
    </row>
    <row r="30" spans="1:23" x14ac:dyDescent="0.25">
      <c r="A30">
        <v>8</v>
      </c>
      <c r="B30">
        <v>2.0240820479254001E+18</v>
      </c>
      <c r="C30">
        <v>2.02408094166931E+18</v>
      </c>
      <c r="D30" s="1">
        <v>45524.671863425923</v>
      </c>
      <c r="E30" t="s">
        <v>48</v>
      </c>
      <c r="F30" t="s">
        <v>113</v>
      </c>
      <c r="G30" s="2">
        <v>-1735</v>
      </c>
      <c r="H30">
        <v>0</v>
      </c>
      <c r="I30" s="2">
        <v>-1735</v>
      </c>
      <c r="J30" s="2">
        <v>-1735</v>
      </c>
      <c r="K30" s="2">
        <v>-1735</v>
      </c>
      <c r="L30" t="s">
        <v>98</v>
      </c>
      <c r="M30" t="s">
        <v>99</v>
      </c>
      <c r="N30" t="str">
        <f>MID(P30,2,16)</f>
        <v>1806837056387761</v>
      </c>
      <c r="P30" t="s">
        <v>100</v>
      </c>
      <c r="T30">
        <v>23520760044</v>
      </c>
      <c r="U30">
        <v>4321</v>
      </c>
    </row>
    <row r="31" spans="1:23" x14ac:dyDescent="0.25">
      <c r="A31">
        <v>9</v>
      </c>
      <c r="B31">
        <v>2.0240820479251899E+18</v>
      </c>
      <c r="C31">
        <v>2.0240809418638799E+18</v>
      </c>
      <c r="D31" s="1">
        <v>45524.671493055554</v>
      </c>
      <c r="E31" t="s">
        <v>64</v>
      </c>
      <c r="F31" t="s">
        <v>114</v>
      </c>
      <c r="G31">
        <v>-965</v>
      </c>
      <c r="H31">
        <v>0</v>
      </c>
      <c r="I31">
        <v>-965</v>
      </c>
      <c r="J31">
        <v>-965</v>
      </c>
      <c r="K31">
        <v>0</v>
      </c>
      <c r="L31" t="s">
        <v>98</v>
      </c>
      <c r="M31" t="s">
        <v>99</v>
      </c>
      <c r="N31" t="str">
        <f t="shared" ref="N31:N49" si="1">MID(P31,2,16)</f>
        <v>1806883748374345</v>
      </c>
      <c r="P31" t="s">
        <v>101</v>
      </c>
      <c r="T31">
        <v>21261791053</v>
      </c>
    </row>
    <row r="32" spans="1:23" x14ac:dyDescent="0.25">
      <c r="A32">
        <v>10</v>
      </c>
      <c r="B32">
        <v>2.02408204792495E+18</v>
      </c>
      <c r="C32">
        <v>2.0240810424370199E+18</v>
      </c>
      <c r="D32" s="1">
        <v>45524.671076388891</v>
      </c>
      <c r="E32" t="s">
        <v>48</v>
      </c>
      <c r="F32" t="s">
        <v>115</v>
      </c>
      <c r="G32" s="2">
        <v>-4620</v>
      </c>
      <c r="H32">
        <v>0</v>
      </c>
      <c r="I32" s="2">
        <v>-4620</v>
      </c>
      <c r="J32" s="2">
        <v>-4620</v>
      </c>
      <c r="K32" s="2">
        <v>-4620</v>
      </c>
      <c r="L32" t="s">
        <v>98</v>
      </c>
      <c r="M32" t="s">
        <v>99</v>
      </c>
      <c r="N32" t="str">
        <f t="shared" si="1"/>
        <v>1806975752795487</v>
      </c>
      <c r="P32" t="s">
        <v>102</v>
      </c>
      <c r="T32">
        <v>26190424031</v>
      </c>
      <c r="U32">
        <v>2782</v>
      </c>
    </row>
    <row r="33" spans="1:23" x14ac:dyDescent="0.25">
      <c r="A33">
        <v>11</v>
      </c>
      <c r="B33">
        <v>2.0240820479247501E+18</v>
      </c>
      <c r="C33">
        <v>2.02408104251264E+18</v>
      </c>
      <c r="D33" s="1">
        <v>45524.670729166668</v>
      </c>
      <c r="E33" t="s">
        <v>48</v>
      </c>
      <c r="F33" t="s">
        <v>116</v>
      </c>
      <c r="G33" s="2">
        <v>-1250</v>
      </c>
      <c r="H33">
        <v>0</v>
      </c>
      <c r="I33" s="2">
        <v>-1250</v>
      </c>
      <c r="J33" s="2">
        <v>-1250</v>
      </c>
      <c r="K33" s="2">
        <v>-1250</v>
      </c>
      <c r="L33" t="s">
        <v>98</v>
      </c>
      <c r="M33" t="s">
        <v>99</v>
      </c>
      <c r="N33" t="str">
        <f t="shared" si="1"/>
        <v>1806983031370192</v>
      </c>
      <c r="P33" t="s">
        <v>103</v>
      </c>
      <c r="T33">
        <v>22270129020</v>
      </c>
      <c r="U33">
        <v>3436</v>
      </c>
    </row>
    <row r="34" spans="1:23" x14ac:dyDescent="0.25">
      <c r="A34">
        <v>12</v>
      </c>
      <c r="B34">
        <v>2.02408204792435E+18</v>
      </c>
      <c r="C34">
        <v>2.02408114318434E+18</v>
      </c>
      <c r="D34" s="1">
        <v>45524.67</v>
      </c>
      <c r="E34" t="s">
        <v>48</v>
      </c>
      <c r="F34" t="s">
        <v>117</v>
      </c>
      <c r="G34" s="2">
        <v>-4950</v>
      </c>
      <c r="H34">
        <v>0</v>
      </c>
      <c r="I34" s="2">
        <v>-4950</v>
      </c>
      <c r="J34" s="2">
        <v>-4950</v>
      </c>
      <c r="K34" s="2">
        <v>-4950</v>
      </c>
      <c r="L34" t="s">
        <v>98</v>
      </c>
      <c r="M34" t="s">
        <v>99</v>
      </c>
      <c r="N34" t="str">
        <f t="shared" si="1"/>
        <v>1807084471156240</v>
      </c>
      <c r="P34" t="s">
        <v>104</v>
      </c>
      <c r="T34">
        <v>28010979020</v>
      </c>
      <c r="U34">
        <v>1403</v>
      </c>
    </row>
    <row r="35" spans="1:23" x14ac:dyDescent="0.25">
      <c r="A35">
        <v>14</v>
      </c>
      <c r="B35">
        <v>2.0240820479240699E+18</v>
      </c>
      <c r="C35">
        <v>2.0240813441238999E+18</v>
      </c>
      <c r="D35" s="1">
        <v>45524.669502314813</v>
      </c>
      <c r="E35" t="s">
        <v>64</v>
      </c>
      <c r="F35" t="s">
        <v>118</v>
      </c>
      <c r="G35" s="2">
        <v>-1910</v>
      </c>
      <c r="H35">
        <v>0</v>
      </c>
      <c r="I35" s="2">
        <v>-1910</v>
      </c>
      <c r="J35" s="2">
        <v>-1910</v>
      </c>
      <c r="K35">
        <v>0</v>
      </c>
      <c r="L35" t="s">
        <v>98</v>
      </c>
      <c r="M35" t="s">
        <v>99</v>
      </c>
      <c r="N35" t="str">
        <f t="shared" si="1"/>
        <v>1807253723189346</v>
      </c>
      <c r="P35" t="s">
        <v>106</v>
      </c>
      <c r="T35">
        <v>25020084080</v>
      </c>
    </row>
    <row r="36" spans="1:23" x14ac:dyDescent="0.25">
      <c r="A36">
        <v>15</v>
      </c>
      <c r="B36">
        <v>2.0240820479237299E+18</v>
      </c>
      <c r="C36">
        <v>2.02408154508142E+18</v>
      </c>
      <c r="D36" s="1">
        <v>45524.668912037036</v>
      </c>
      <c r="E36" t="s">
        <v>48</v>
      </c>
      <c r="F36" t="s">
        <v>119</v>
      </c>
      <c r="G36" s="2">
        <v>-2845</v>
      </c>
      <c r="H36">
        <v>-1</v>
      </c>
      <c r="I36" s="2">
        <v>-2844</v>
      </c>
      <c r="J36" s="2">
        <v>-2845</v>
      </c>
      <c r="K36" s="2">
        <v>-2845</v>
      </c>
      <c r="L36" t="s">
        <v>98</v>
      </c>
      <c r="M36" t="s">
        <v>99</v>
      </c>
      <c r="N36" t="str">
        <f t="shared" si="1"/>
        <v>1807423093849989</v>
      </c>
      <c r="P36" t="s">
        <v>107</v>
      </c>
      <c r="T36">
        <v>27220739042</v>
      </c>
      <c r="U36">
        <v>3613</v>
      </c>
    </row>
    <row r="37" spans="1:23" x14ac:dyDescent="0.25">
      <c r="A37">
        <v>16</v>
      </c>
      <c r="B37">
        <v>2.0240820479234099E+18</v>
      </c>
      <c r="C37">
        <v>2.0240813439927501E+18</v>
      </c>
      <c r="D37" s="1">
        <v>45524.668368055558</v>
      </c>
      <c r="E37" t="s">
        <v>48</v>
      </c>
      <c r="F37" t="s">
        <v>120</v>
      </c>
      <c r="G37" s="2">
        <v>-1270</v>
      </c>
      <c r="H37">
        <v>0</v>
      </c>
      <c r="I37" s="2">
        <v>-1270</v>
      </c>
      <c r="J37" s="2">
        <v>-1270</v>
      </c>
      <c r="K37" s="2">
        <v>-1270</v>
      </c>
      <c r="L37" t="s">
        <v>98</v>
      </c>
      <c r="M37" t="s">
        <v>99</v>
      </c>
      <c r="N37" t="str">
        <f t="shared" si="1"/>
        <v>1807238502908603</v>
      </c>
      <c r="P37" t="s">
        <v>108</v>
      </c>
      <c r="T37">
        <v>23440638098</v>
      </c>
      <c r="U37">
        <v>1605</v>
      </c>
    </row>
    <row r="38" spans="1:23" x14ac:dyDescent="0.25">
      <c r="A38">
        <v>1</v>
      </c>
      <c r="B38">
        <v>2.0240821481475599E+18</v>
      </c>
      <c r="D38" s="1">
        <v>45524.995046296295</v>
      </c>
      <c r="E38" t="s">
        <v>48</v>
      </c>
      <c r="F38" t="s">
        <v>121</v>
      </c>
      <c r="G38" s="2">
        <v>1285</v>
      </c>
      <c r="H38">
        <v>0</v>
      </c>
      <c r="I38" s="2">
        <v>1285</v>
      </c>
      <c r="J38" s="2">
        <v>1285</v>
      </c>
      <c r="K38" s="2">
        <v>1285</v>
      </c>
      <c r="L38" t="s">
        <v>49</v>
      </c>
      <c r="N38" t="str">
        <f t="shared" si="1"/>
        <v>1807922313394359</v>
      </c>
      <c r="P38" t="s">
        <v>91</v>
      </c>
      <c r="T38">
        <v>27980545043</v>
      </c>
      <c r="U38">
        <v>9601</v>
      </c>
      <c r="V38" t="s">
        <v>51</v>
      </c>
      <c r="W38" t="s">
        <v>52</v>
      </c>
    </row>
    <row r="39" spans="1:23" x14ac:dyDescent="0.25">
      <c r="A39">
        <v>2</v>
      </c>
      <c r="B39">
        <v>2.02408204812483E+18</v>
      </c>
      <c r="D39" s="1">
        <v>45524.92732638889</v>
      </c>
      <c r="E39" t="s">
        <v>48</v>
      </c>
      <c r="F39" t="s">
        <v>122</v>
      </c>
      <c r="G39" s="2">
        <v>1350</v>
      </c>
      <c r="H39">
        <v>0</v>
      </c>
      <c r="I39" s="2">
        <v>1350</v>
      </c>
      <c r="J39" s="2">
        <v>1350</v>
      </c>
      <c r="K39" s="2">
        <v>1350</v>
      </c>
      <c r="L39" t="s">
        <v>49</v>
      </c>
      <c r="N39" t="str">
        <f t="shared" si="1"/>
        <v>1807916252912745</v>
      </c>
      <c r="P39" t="s">
        <v>92</v>
      </c>
      <c r="T39">
        <v>22260994086</v>
      </c>
      <c r="U39">
        <v>4105</v>
      </c>
      <c r="V39" t="s">
        <v>51</v>
      </c>
      <c r="W39" t="s">
        <v>52</v>
      </c>
    </row>
    <row r="40" spans="1:23" x14ac:dyDescent="0.25">
      <c r="A40">
        <v>3</v>
      </c>
      <c r="B40">
        <v>2.02408204811197E+18</v>
      </c>
      <c r="D40" s="1">
        <v>45524.901053240741</v>
      </c>
      <c r="E40" t="s">
        <v>48</v>
      </c>
      <c r="F40" t="s">
        <v>123</v>
      </c>
      <c r="G40" s="2">
        <v>1765</v>
      </c>
      <c r="H40">
        <v>0</v>
      </c>
      <c r="I40" s="2">
        <v>1765</v>
      </c>
      <c r="J40" s="2">
        <v>1765</v>
      </c>
      <c r="K40" s="2">
        <v>1765</v>
      </c>
      <c r="L40" t="s">
        <v>49</v>
      </c>
      <c r="N40" t="str">
        <f t="shared" si="1"/>
        <v>1807913877618539</v>
      </c>
      <c r="P40" t="s">
        <v>93</v>
      </c>
      <c r="T40">
        <v>25091206034</v>
      </c>
      <c r="U40">
        <v>1703</v>
      </c>
      <c r="V40" t="s">
        <v>51</v>
      </c>
      <c r="W40" t="s">
        <v>52</v>
      </c>
    </row>
    <row r="41" spans="1:23" x14ac:dyDescent="0.25">
      <c r="A41">
        <v>4</v>
      </c>
      <c r="B41">
        <v>2.0240820480901901E+18</v>
      </c>
      <c r="D41" s="1">
        <v>45524.867523148147</v>
      </c>
      <c r="E41" t="s">
        <v>48</v>
      </c>
      <c r="F41" t="s">
        <v>124</v>
      </c>
      <c r="G41" s="2">
        <v>5865</v>
      </c>
      <c r="H41">
        <v>0</v>
      </c>
      <c r="I41" s="2">
        <v>5865</v>
      </c>
      <c r="J41" s="2">
        <v>5865</v>
      </c>
      <c r="K41" s="2">
        <v>5865</v>
      </c>
      <c r="L41" t="s">
        <v>49</v>
      </c>
      <c r="N41" t="str">
        <f t="shared" si="1"/>
        <v>1807910827750796</v>
      </c>
      <c r="P41" t="s">
        <v>94</v>
      </c>
      <c r="T41">
        <v>26760935077</v>
      </c>
      <c r="U41">
        <v>7046</v>
      </c>
      <c r="V41" t="s">
        <v>51</v>
      </c>
      <c r="W41" t="s">
        <v>52</v>
      </c>
    </row>
    <row r="42" spans="1:23" x14ac:dyDescent="0.25">
      <c r="A42">
        <v>5</v>
      </c>
      <c r="B42">
        <v>2.0240820480571E+18</v>
      </c>
      <c r="D42" s="1">
        <v>45524.829259259262</v>
      </c>
      <c r="E42" t="s">
        <v>48</v>
      </c>
      <c r="F42" t="s">
        <v>125</v>
      </c>
      <c r="G42" s="2">
        <v>1240</v>
      </c>
      <c r="H42">
        <v>0</v>
      </c>
      <c r="I42" s="2">
        <v>1240</v>
      </c>
      <c r="J42" s="2">
        <v>1240</v>
      </c>
      <c r="K42" s="2">
        <v>1240</v>
      </c>
      <c r="L42" t="s">
        <v>49</v>
      </c>
      <c r="N42" t="str">
        <f t="shared" si="1"/>
        <v>1807907372143031</v>
      </c>
      <c r="P42" t="s">
        <v>95</v>
      </c>
      <c r="T42">
        <v>23230215040</v>
      </c>
      <c r="U42">
        <v>8541</v>
      </c>
      <c r="V42" t="s">
        <v>51</v>
      </c>
      <c r="W42" t="s">
        <v>52</v>
      </c>
    </row>
    <row r="43" spans="1:23" x14ac:dyDescent="0.25">
      <c r="A43">
        <v>6</v>
      </c>
      <c r="B43">
        <v>2.0240820480543401E+18</v>
      </c>
      <c r="D43" s="1">
        <v>45524.827164351853</v>
      </c>
      <c r="E43" t="s">
        <v>48</v>
      </c>
      <c r="F43" t="s">
        <v>126</v>
      </c>
      <c r="G43" s="2">
        <v>2070</v>
      </c>
      <c r="H43">
        <v>0</v>
      </c>
      <c r="I43" s="2">
        <v>2070</v>
      </c>
      <c r="J43" s="2">
        <v>2070</v>
      </c>
      <c r="K43" s="2">
        <v>2070</v>
      </c>
      <c r="L43" t="s">
        <v>49</v>
      </c>
      <c r="N43" t="str">
        <f t="shared" si="1"/>
        <v>1807907164508925</v>
      </c>
      <c r="P43" t="s">
        <v>96</v>
      </c>
      <c r="T43">
        <v>24210231015</v>
      </c>
      <c r="U43">
        <v>705</v>
      </c>
      <c r="V43" t="s">
        <v>51</v>
      </c>
      <c r="W43" t="s">
        <v>52</v>
      </c>
    </row>
    <row r="44" spans="1:23" x14ac:dyDescent="0.25">
      <c r="A44">
        <v>7</v>
      </c>
      <c r="B44">
        <v>2.0240820480387999E+18</v>
      </c>
      <c r="D44" s="1">
        <v>45524.809942129628</v>
      </c>
      <c r="E44" t="s">
        <v>64</v>
      </c>
      <c r="F44" t="s">
        <v>127</v>
      </c>
      <c r="G44" s="2">
        <v>1295</v>
      </c>
      <c r="H44">
        <v>0</v>
      </c>
      <c r="I44" s="2">
        <v>1295</v>
      </c>
      <c r="J44" s="2">
        <v>1295</v>
      </c>
      <c r="K44">
        <v>0</v>
      </c>
      <c r="L44" t="s">
        <v>49</v>
      </c>
      <c r="N44" t="str">
        <f t="shared" si="1"/>
        <v>1807905611002373</v>
      </c>
      <c r="P44" t="s">
        <v>97</v>
      </c>
      <c r="T44">
        <v>28000207085</v>
      </c>
      <c r="V44" t="s">
        <v>51</v>
      </c>
      <c r="W44" t="s">
        <v>52</v>
      </c>
    </row>
    <row r="45" spans="1:23" x14ac:dyDescent="0.25">
      <c r="A45">
        <v>13</v>
      </c>
      <c r="B45">
        <v>2.02408204792417E+18</v>
      </c>
      <c r="D45" s="1">
        <v>45524.669872685183</v>
      </c>
      <c r="E45" t="s">
        <v>48</v>
      </c>
      <c r="F45" t="s">
        <v>128</v>
      </c>
      <c r="G45" s="2">
        <v>1830</v>
      </c>
      <c r="H45">
        <v>0</v>
      </c>
      <c r="I45" s="2">
        <v>1830</v>
      </c>
      <c r="J45" s="2">
        <v>1830</v>
      </c>
      <c r="K45" s="2">
        <v>1830</v>
      </c>
      <c r="L45" t="s">
        <v>49</v>
      </c>
      <c r="N45" t="str">
        <f t="shared" si="1"/>
        <v>1807892933824957</v>
      </c>
      <c r="P45" t="s">
        <v>105</v>
      </c>
      <c r="T45">
        <v>27230514054</v>
      </c>
      <c r="U45">
        <v>5907</v>
      </c>
      <c r="V45" t="s">
        <v>51</v>
      </c>
      <c r="W45" t="s">
        <v>52</v>
      </c>
    </row>
    <row r="46" spans="1:23" x14ac:dyDescent="0.25">
      <c r="A46">
        <v>17</v>
      </c>
      <c r="B46">
        <v>2.02408204786893E+18</v>
      </c>
      <c r="D46" s="1">
        <v>45524.584236111114</v>
      </c>
      <c r="E46" t="s">
        <v>48</v>
      </c>
      <c r="F46" t="s">
        <v>129</v>
      </c>
      <c r="G46">
        <v>600</v>
      </c>
      <c r="H46">
        <v>0</v>
      </c>
      <c r="I46">
        <v>600</v>
      </c>
      <c r="J46">
        <v>600</v>
      </c>
      <c r="K46">
        <v>600</v>
      </c>
      <c r="L46" t="s">
        <v>49</v>
      </c>
      <c r="N46" t="str">
        <f t="shared" si="1"/>
        <v>1807885175099728</v>
      </c>
      <c r="P46" t="s">
        <v>109</v>
      </c>
      <c r="T46">
        <v>20610390070</v>
      </c>
      <c r="U46">
        <v>7203</v>
      </c>
      <c r="V46" t="s">
        <v>51</v>
      </c>
      <c r="W46" t="s">
        <v>52</v>
      </c>
    </row>
    <row r="47" spans="1:23" x14ac:dyDescent="0.25">
      <c r="A47">
        <v>18</v>
      </c>
      <c r="B47">
        <v>2.02408204784064E+18</v>
      </c>
      <c r="D47" s="1">
        <v>45524.545520833337</v>
      </c>
      <c r="E47" t="s">
        <v>64</v>
      </c>
      <c r="F47" t="s">
        <v>130</v>
      </c>
      <c r="G47" s="2">
        <v>1225</v>
      </c>
      <c r="H47">
        <v>0</v>
      </c>
      <c r="I47" s="2">
        <v>1225</v>
      </c>
      <c r="J47" s="2">
        <v>1225</v>
      </c>
      <c r="K47">
        <v>0</v>
      </c>
      <c r="L47" t="s">
        <v>49</v>
      </c>
      <c r="N47" t="str">
        <f t="shared" si="1"/>
        <v>1807881630120769</v>
      </c>
      <c r="P47" t="s">
        <v>110</v>
      </c>
      <c r="T47">
        <v>26880956011</v>
      </c>
      <c r="V47" t="s">
        <v>51</v>
      </c>
      <c r="W47" t="s">
        <v>52</v>
      </c>
    </row>
    <row r="48" spans="1:23" x14ac:dyDescent="0.25">
      <c r="A48">
        <v>19</v>
      </c>
      <c r="B48">
        <v>2.0240820478208901E+18</v>
      </c>
      <c r="D48" s="1">
        <v>45524.523877314816</v>
      </c>
      <c r="E48" t="s">
        <v>48</v>
      </c>
      <c r="F48" t="s">
        <v>131</v>
      </c>
      <c r="G48" s="2">
        <v>1920</v>
      </c>
      <c r="H48">
        <v>0</v>
      </c>
      <c r="I48" s="2">
        <v>1920</v>
      </c>
      <c r="J48" s="2">
        <v>1920</v>
      </c>
      <c r="K48" s="2">
        <v>1920</v>
      </c>
      <c r="L48" t="s">
        <v>49</v>
      </c>
      <c r="N48" t="str">
        <f t="shared" si="1"/>
        <v>1807879689543209</v>
      </c>
      <c r="P48" t="s">
        <v>111</v>
      </c>
      <c r="T48">
        <v>24270483068</v>
      </c>
      <c r="U48">
        <v>9402</v>
      </c>
      <c r="V48" t="s">
        <v>51</v>
      </c>
      <c r="W48" t="s">
        <v>52</v>
      </c>
    </row>
    <row r="49" spans="1:29" x14ac:dyDescent="0.25">
      <c r="A49">
        <v>20</v>
      </c>
      <c r="B49">
        <v>2.02408204768767E+18</v>
      </c>
      <c r="D49" s="1">
        <v>45524.348287037035</v>
      </c>
      <c r="E49" t="s">
        <v>48</v>
      </c>
      <c r="F49" t="s">
        <v>132</v>
      </c>
      <c r="G49" s="2">
        <v>1205</v>
      </c>
      <c r="H49">
        <v>5</v>
      </c>
      <c r="I49" s="2">
        <v>1200</v>
      </c>
      <c r="J49" s="2">
        <v>1205</v>
      </c>
      <c r="K49" s="2">
        <v>1205</v>
      </c>
      <c r="L49" t="s">
        <v>49</v>
      </c>
      <c r="N49" t="str">
        <f t="shared" si="1"/>
        <v>1807863791029566</v>
      </c>
      <c r="P49" t="s">
        <v>112</v>
      </c>
      <c r="T49">
        <v>23570545089</v>
      </c>
      <c r="U49">
        <v>7705</v>
      </c>
      <c r="V49" t="s">
        <v>51</v>
      </c>
      <c r="W49" t="s">
        <v>52</v>
      </c>
    </row>
    <row r="52" spans="1:29" x14ac:dyDescent="0.25">
      <c r="C52" t="s">
        <v>20</v>
      </c>
      <c r="D52" t="s">
        <v>21</v>
      </c>
      <c r="E52" t="s">
        <v>22</v>
      </c>
      <c r="F52" t="s">
        <v>23</v>
      </c>
      <c r="G52" t="s">
        <v>24</v>
      </c>
      <c r="H52" t="s">
        <v>25</v>
      </c>
      <c r="I52" t="s">
        <v>26</v>
      </c>
      <c r="J52" t="s">
        <v>27</v>
      </c>
      <c r="K52" t="s">
        <v>28</v>
      </c>
      <c r="L52" t="s">
        <v>29</v>
      </c>
      <c r="M52" t="s">
        <v>31</v>
      </c>
      <c r="N52" t="s">
        <v>32</v>
      </c>
      <c r="O52" t="s">
        <v>33</v>
      </c>
      <c r="P52" t="s">
        <v>34</v>
      </c>
      <c r="Q52" t="s">
        <v>35</v>
      </c>
      <c r="R52" t="s">
        <v>36</v>
      </c>
      <c r="S52" t="s">
        <v>37</v>
      </c>
      <c r="T52" t="s">
        <v>38</v>
      </c>
      <c r="U52" t="s">
        <v>39</v>
      </c>
      <c r="V52" t="s">
        <v>40</v>
      </c>
      <c r="W52" t="s">
        <v>41</v>
      </c>
      <c r="X52" t="s">
        <v>42</v>
      </c>
      <c r="Y52" t="s">
        <v>43</v>
      </c>
      <c r="Z52" t="s">
        <v>44</v>
      </c>
      <c r="AA52" t="s">
        <v>45</v>
      </c>
      <c r="AB52" t="s">
        <v>46</v>
      </c>
      <c r="AC52" t="s">
        <v>47</v>
      </c>
    </row>
    <row r="53" spans="1:29" x14ac:dyDescent="0.25">
      <c r="L53" t="s">
        <v>30</v>
      </c>
      <c r="N53" t="s">
        <v>30</v>
      </c>
    </row>
    <row r="54" spans="1:29" x14ac:dyDescent="0.25">
      <c r="C54">
        <v>21</v>
      </c>
      <c r="D54">
        <v>2.02408204764803E+18</v>
      </c>
      <c r="F54" s="1">
        <v>45524.177245370367</v>
      </c>
      <c r="G54" t="s">
        <v>48</v>
      </c>
      <c r="H54" t="s">
        <v>134</v>
      </c>
      <c r="I54" s="2">
        <v>1275</v>
      </c>
      <c r="J54">
        <v>0</v>
      </c>
      <c r="K54" s="2">
        <v>1275</v>
      </c>
      <c r="L54" s="2">
        <v>1275</v>
      </c>
      <c r="M54" s="2">
        <v>1275</v>
      </c>
      <c r="N54" t="s">
        <v>49</v>
      </c>
      <c r="P54" t="str">
        <f>MID(R54,2,16)</f>
        <v>1807848304405605</v>
      </c>
      <c r="R54" t="s">
        <v>133</v>
      </c>
      <c r="V54">
        <v>22950414098</v>
      </c>
      <c r="W54">
        <v>2032</v>
      </c>
      <c r="X54" t="s">
        <v>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2024-08-22T00:36:27Z</dcterms:created>
  <dcterms:modified xsi:type="dcterms:W3CDTF">2024-08-22T00:49:05Z</dcterms:modified>
</cp:coreProperties>
</file>