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0755" windowHeight="100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N22" i="2" l="1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21" i="2"/>
  <c r="M5" i="2"/>
  <c r="M6" i="2"/>
  <c r="M7" i="2"/>
  <c r="M8" i="2"/>
  <c r="M9" i="2"/>
  <c r="M10" i="2"/>
  <c r="M11" i="2"/>
  <c r="M12" i="2"/>
  <c r="M4" i="2"/>
</calcChain>
</file>

<file path=xl/sharedStrings.xml><?xml version="1.0" encoding="utf-8"?>
<sst xmlns="http://schemas.openxmlformats.org/spreadsheetml/2006/main" count="228" uniqueCount="98">
  <si>
    <t>1800947452773764</t>
  </si>
  <si>
    <t>1801029214552466</t>
  </si>
  <si>
    <t>1801028387812191</t>
  </si>
  <si>
    <t>1801020873976051</t>
  </si>
  <si>
    <t>1801019679652420</t>
  </si>
  <si>
    <t>1801019532241651</t>
  </si>
  <si>
    <t>1801016604454655</t>
  </si>
  <si>
    <t>1801013021704029</t>
  </si>
  <si>
    <t>1801010180686473</t>
  </si>
  <si>
    <t>1801009382243996</t>
  </si>
  <si>
    <t>1800999871913992</t>
  </si>
  <si>
    <t>1800998777050316</t>
  </si>
  <si>
    <t>1800998424354782</t>
  </si>
  <si>
    <t>1800996469787494</t>
  </si>
  <si>
    <t>1800991140096723</t>
  </si>
  <si>
    <t>1800989346404466</t>
  </si>
  <si>
    <t>1800989260376091</t>
  </si>
  <si>
    <t>1800984847934870</t>
  </si>
  <si>
    <t>1800952852483290</t>
  </si>
  <si>
    <t>1800951936911873</t>
  </si>
  <si>
    <t>1800947681258788</t>
  </si>
  <si>
    <t>1800946784519351</t>
  </si>
  <si>
    <t>1801027250438441</t>
  </si>
  <si>
    <t>1801022541892801</t>
  </si>
  <si>
    <t>1801011142983539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</si>
  <si>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</si>
  <si>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</si>
  <si>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</si>
  <si>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</si>
  <si>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</si>
  <si>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</si>
  <si>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</si>
  <si>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</si>
  <si>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</si>
  <si>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</si>
  <si>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</si>
  <si>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</si>
  <si>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</si>
  <si>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</si>
  <si>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</si>
  <si>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</si>
  <si>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</si>
  <si>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</si>
  <si>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</si>
  <si>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</si>
  <si>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</si>
  <si>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</si>
  <si>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否</t>
  </si>
  <si>
    <t> 全部退款</t>
  </si>
  <si>
    <t> 退款</t>
  </si>
  <si>
    <t>1801037197227701</t>
  </si>
  <si>
    <t>1801012626431971</t>
  </si>
  <si>
    <t>1801008370491078</t>
  </si>
  <si>
    <t>1801007786453707</t>
  </si>
  <si>
    <t>1801007012437887</t>
  </si>
  <si>
    <t>1801006427374493</t>
  </si>
  <si>
    <t>1800999247113853</t>
  </si>
  <si>
    <t>1800997446161175</t>
  </si>
  <si>
    <t>1800987542184747</t>
  </si>
  <si>
    <t>z1800946760812534zxeoiow0</t>
  </si>
  <si>
    <t>z1800942396046578z11liow0</t>
  </si>
  <si>
    <t>z1800938022620984zulhiow0</t>
  </si>
  <si>
    <t>z1800936643222921z9jgiow0</t>
  </si>
  <si>
    <t>z1800936505535454zjfgiow0</t>
  </si>
  <si>
    <t>z1800934523536404ziveiow0</t>
  </si>
  <si>
    <t>z1800933023851835zmpdiow0</t>
  </si>
  <si>
    <t>z1800932917802927ztmdiow0</t>
  </si>
  <si>
    <t>z1800927367178575zib9iow0</t>
  </si>
  <si>
    <t>z1800926534321364ztn8iow0</t>
  </si>
  <si>
    <t>z1800924005868767zwo6iow0</t>
  </si>
  <si>
    <t>一卡通MONEY</t>
  </si>
  <si>
    <t>z1800921557479214z8s4iow0</t>
  </si>
  <si>
    <t>z1800921313525084zkl4iow0</t>
  </si>
  <si>
    <t>z1800915983054261zvh0iow0</t>
  </si>
  <si>
    <t>z1800914380820528zo7yhow0</t>
  </si>
  <si>
    <t>z1800900729466097zpknhow0</t>
  </si>
  <si>
    <t>z1800899310343874z1hmhow0</t>
  </si>
  <si>
    <t>z1800896612569718zidkhow0</t>
  </si>
  <si>
    <t>z1800895102972988ze7jhow0</t>
  </si>
  <si>
    <t>1800946760812534</t>
  </si>
  <si>
    <t>1800942396046578</t>
  </si>
  <si>
    <t>1800938022620984</t>
  </si>
  <si>
    <t>1800936643222921</t>
  </si>
  <si>
    <t>1800936505535454</t>
  </si>
  <si>
    <t>1800934523536404</t>
  </si>
  <si>
    <t>1800933023851835</t>
  </si>
  <si>
    <t>1800932917802927</t>
  </si>
  <si>
    <t>1800927367178575</t>
  </si>
  <si>
    <t>1800926534321364</t>
  </si>
  <si>
    <t>1800924005868767</t>
  </si>
  <si>
    <t>1800921557479214</t>
  </si>
  <si>
    <t>1800921313525084</t>
  </si>
  <si>
    <t>1800915983054261</t>
  </si>
  <si>
    <t>1800914380820528</t>
  </si>
  <si>
    <t>1800900729466097</t>
  </si>
  <si>
    <t>1800899310343874</t>
  </si>
  <si>
    <t>1800896612569718</t>
  </si>
  <si>
    <t>1800895102972988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</si>
</sst>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topLeftCell="A25" workbookViewId="0">
      <selection activeCell="D43" sqref="D43"/>
    </sheetView>
  </sheetViews>
  <sheetFormatPr defaultRowHeight="16.5" x14ac:dyDescent="0.25"/>
  <cols>
    <col min="1" max="1" width="16.125" customWidth="1"/>
  </cols>
  <sheetData>
    <row r="1" spans="1:2" x14ac:dyDescent="0.25">
      <c r="A1" s="5" t="s">
        <v>50</v>
      </c>
      <c r="B1" s="6">
        <v>2210</v>
      </c>
    </row>
    <row r="2" spans="1:2" x14ac:dyDescent="0.25">
      <c r="A2" s="1" t="s">
        <v>1</v>
      </c>
      <c r="B2" s="1">
        <v>1965</v>
      </c>
    </row>
    <row r="3" spans="1:2" x14ac:dyDescent="0.25">
      <c r="A3" s="1" t="s">
        <v>2</v>
      </c>
      <c r="B3" s="1">
        <v>3440</v>
      </c>
    </row>
    <row r="4" spans="1:2" x14ac:dyDescent="0.25">
      <c r="A4" s="1" t="s">
        <v>22</v>
      </c>
      <c r="B4" s="1">
        <v>1550</v>
      </c>
    </row>
    <row r="5" spans="1:2" x14ac:dyDescent="0.25">
      <c r="A5" s="1" t="s">
        <v>23</v>
      </c>
      <c r="B5" s="1">
        <v>7530</v>
      </c>
    </row>
    <row r="6" spans="1:2" x14ac:dyDescent="0.25">
      <c r="A6" s="1" t="s">
        <v>3</v>
      </c>
      <c r="B6" s="1">
        <v>940</v>
      </c>
    </row>
    <row r="7" spans="1:2" x14ac:dyDescent="0.25">
      <c r="A7" s="1" t="s">
        <v>4</v>
      </c>
      <c r="B7" s="1">
        <v>1515</v>
      </c>
    </row>
    <row r="8" spans="1:2" x14ac:dyDescent="0.25">
      <c r="A8" s="1" t="s">
        <v>5</v>
      </c>
      <c r="B8" s="1">
        <v>1260</v>
      </c>
    </row>
    <row r="9" spans="1:2" x14ac:dyDescent="0.25">
      <c r="A9" s="1" t="s">
        <v>6</v>
      </c>
      <c r="B9" s="1">
        <v>1310</v>
      </c>
    </row>
    <row r="10" spans="1:2" x14ac:dyDescent="0.25">
      <c r="A10" s="1" t="s">
        <v>7</v>
      </c>
      <c r="B10" s="1">
        <v>1225</v>
      </c>
    </row>
    <row r="11" spans="1:2" x14ac:dyDescent="0.25">
      <c r="A11" s="5" t="s">
        <v>51</v>
      </c>
      <c r="B11" s="6">
        <v>1880</v>
      </c>
    </row>
    <row r="12" spans="1:2" x14ac:dyDescent="0.25">
      <c r="A12" s="1" t="s">
        <v>24</v>
      </c>
      <c r="B12" s="1">
        <v>1480</v>
      </c>
    </row>
    <row r="13" spans="1:2" x14ac:dyDescent="0.25">
      <c r="A13" s="1" t="s">
        <v>8</v>
      </c>
      <c r="B13" s="1">
        <v>1616</v>
      </c>
    </row>
    <row r="14" spans="1:2" x14ac:dyDescent="0.25">
      <c r="A14" s="1" t="s">
        <v>9</v>
      </c>
      <c r="B14" s="1">
        <v>3255</v>
      </c>
    </row>
    <row r="15" spans="1:2" x14ac:dyDescent="0.25">
      <c r="A15" s="5" t="s">
        <v>52</v>
      </c>
      <c r="B15" s="6">
        <v>1215</v>
      </c>
    </row>
    <row r="16" spans="1:2" x14ac:dyDescent="0.25">
      <c r="A16" s="5" t="s">
        <v>53</v>
      </c>
      <c r="B16" s="6">
        <v>1340</v>
      </c>
    </row>
    <row r="17" spans="1:2" x14ac:dyDescent="0.25">
      <c r="A17" s="5" t="s">
        <v>54</v>
      </c>
      <c r="B17" s="6">
        <v>1285</v>
      </c>
    </row>
    <row r="18" spans="1:2" x14ac:dyDescent="0.25">
      <c r="A18" s="5" t="s">
        <v>55</v>
      </c>
      <c r="B18" s="6">
        <v>2990</v>
      </c>
    </row>
    <row r="19" spans="1:2" x14ac:dyDescent="0.25">
      <c r="A19" s="1" t="s">
        <v>10</v>
      </c>
      <c r="B19" s="1">
        <v>3320</v>
      </c>
    </row>
    <row r="20" spans="1:2" x14ac:dyDescent="0.25">
      <c r="A20" s="5" t="s">
        <v>56</v>
      </c>
      <c r="B20" s="6">
        <v>2790</v>
      </c>
    </row>
    <row r="21" spans="1:2" x14ac:dyDescent="0.25">
      <c r="A21" s="1" t="s">
        <v>11</v>
      </c>
      <c r="B21" s="1">
        <v>2560</v>
      </c>
    </row>
    <row r="22" spans="1:2" x14ac:dyDescent="0.25">
      <c r="A22" s="1" t="s">
        <v>12</v>
      </c>
      <c r="B22" s="1">
        <v>1815</v>
      </c>
    </row>
    <row r="23" spans="1:2" x14ac:dyDescent="0.25">
      <c r="A23" s="5" t="s">
        <v>57</v>
      </c>
      <c r="B23" s="6">
        <v>3455</v>
      </c>
    </row>
    <row r="24" spans="1:2" x14ac:dyDescent="0.25">
      <c r="A24" s="2" t="s">
        <v>13</v>
      </c>
      <c r="B24" s="2">
        <v>1965</v>
      </c>
    </row>
    <row r="25" spans="1:2" x14ac:dyDescent="0.25">
      <c r="A25" s="2" t="s">
        <v>14</v>
      </c>
      <c r="B25" s="2">
        <v>675</v>
      </c>
    </row>
    <row r="26" spans="1:2" x14ac:dyDescent="0.25">
      <c r="A26" s="2" t="s">
        <v>15</v>
      </c>
      <c r="B26" s="2">
        <v>3310</v>
      </c>
    </row>
    <row r="27" spans="1:2" x14ac:dyDescent="0.25">
      <c r="A27" s="2" t="s">
        <v>16</v>
      </c>
      <c r="B27" s="2">
        <v>810</v>
      </c>
    </row>
    <row r="28" spans="1:2" x14ac:dyDescent="0.25">
      <c r="A28" s="5" t="s">
        <v>58</v>
      </c>
      <c r="B28" s="6">
        <v>1325</v>
      </c>
    </row>
    <row r="29" spans="1:2" x14ac:dyDescent="0.25">
      <c r="A29" s="2" t="s">
        <v>17</v>
      </c>
      <c r="B29" s="2">
        <v>650</v>
      </c>
    </row>
    <row r="30" spans="1:2" x14ac:dyDescent="0.25">
      <c r="A30" s="2" t="s">
        <v>18</v>
      </c>
      <c r="B30" s="2">
        <v>42670</v>
      </c>
    </row>
    <row r="31" spans="1:2" x14ac:dyDescent="0.25">
      <c r="A31" s="2" t="s">
        <v>19</v>
      </c>
      <c r="B31" s="2">
        <v>420</v>
      </c>
    </row>
    <row r="32" spans="1:2" x14ac:dyDescent="0.25">
      <c r="A32" s="2" t="s">
        <v>20</v>
      </c>
      <c r="B32" s="2">
        <v>14105</v>
      </c>
    </row>
    <row r="33" spans="1:2" x14ac:dyDescent="0.25">
      <c r="A33" s="2" t="s">
        <v>0</v>
      </c>
      <c r="B33" s="2">
        <v>1260</v>
      </c>
    </row>
    <row r="34" spans="1:2" x14ac:dyDescent="0.25">
      <c r="A34" s="2" t="s">
        <v>21</v>
      </c>
      <c r="B34" s="2">
        <v>18190</v>
      </c>
    </row>
  </sheetData>
  <sortState ref="A1:C34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2:W39"/>
  <sheetViews>
    <sheetView topLeftCell="E13" workbookViewId="0">
      <selection activeCell="G21" sqref="G21:J39"/>
    </sheetView>
  </sheetViews>
  <sheetFormatPr defaultRowHeight="16.5" x14ac:dyDescent="0.25"/>
  <cols>
    <col min="7" max="7" width="18.875" customWidth="1"/>
    <col min="13" max="13" width="14.375" customWidth="1"/>
  </cols>
  <sheetData>
    <row r="2" spans="1:18" x14ac:dyDescent="0.25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s">
        <v>31</v>
      </c>
      <c r="H2" t="s">
        <v>32</v>
      </c>
      <c r="I2" t="s">
        <v>35</v>
      </c>
      <c r="J2" t="s">
        <v>36</v>
      </c>
      <c r="K2" t="s">
        <v>37</v>
      </c>
      <c r="L2" t="s">
        <v>38</v>
      </c>
      <c r="P2" t="s">
        <v>44</v>
      </c>
      <c r="Q2" t="s">
        <v>48</v>
      </c>
    </row>
    <row r="3" spans="1:18" x14ac:dyDescent="0.25">
      <c r="J3" t="s">
        <v>34</v>
      </c>
    </row>
    <row r="4" spans="1:18" x14ac:dyDescent="0.25">
      <c r="A4">
        <v>1</v>
      </c>
      <c r="B4">
        <v>2.02406069675407E+18</v>
      </c>
      <c r="D4" s="3">
        <v>45448.996990740743</v>
      </c>
      <c r="E4" t="s">
        <v>45</v>
      </c>
      <c r="G4" t="s">
        <v>50</v>
      </c>
      <c r="H4" s="4">
        <v>2210</v>
      </c>
      <c r="I4" s="4">
        <v>2210</v>
      </c>
      <c r="J4" s="4">
        <v>2210</v>
      </c>
      <c r="K4" s="4">
        <v>2210</v>
      </c>
      <c r="L4" t="s">
        <v>46</v>
      </c>
      <c r="M4" t="e">
        <f>MID(#REF!,2,16)</f>
        <v>#REF!</v>
      </c>
      <c r="P4">
        <v>1506</v>
      </c>
      <c r="Q4" t="s">
        <v>47</v>
      </c>
      <c r="R4" t="s">
        <v>49</v>
      </c>
    </row>
    <row r="5" spans="1:18" x14ac:dyDescent="0.25">
      <c r="A5">
        <v>2</v>
      </c>
      <c r="B5">
        <v>2.0240605965620101E+18</v>
      </c>
      <c r="D5" s="3">
        <v>45448.725775462961</v>
      </c>
      <c r="E5" t="s">
        <v>45</v>
      </c>
      <c r="G5" t="s">
        <v>51</v>
      </c>
      <c r="H5" s="4">
        <v>1880</v>
      </c>
      <c r="I5" s="4">
        <v>1880</v>
      </c>
      <c r="J5" s="4">
        <v>1880</v>
      </c>
      <c r="K5" s="4">
        <v>1880</v>
      </c>
      <c r="L5" t="s">
        <v>46</v>
      </c>
      <c r="M5" t="e">
        <f>MID(#REF!,2,16)</f>
        <v>#REF!</v>
      </c>
      <c r="P5">
        <v>4607</v>
      </c>
      <c r="Q5" t="s">
        <v>47</v>
      </c>
      <c r="R5" t="s">
        <v>49</v>
      </c>
    </row>
    <row r="6" spans="1:18" x14ac:dyDescent="0.25">
      <c r="A6">
        <v>3</v>
      </c>
      <c r="B6">
        <v>2.0240605965284301E+18</v>
      </c>
      <c r="D6" s="3">
        <v>45448.678888888891</v>
      </c>
      <c r="E6" t="s">
        <v>45</v>
      </c>
      <c r="G6" t="s">
        <v>52</v>
      </c>
      <c r="H6" s="4">
        <v>1215</v>
      </c>
      <c r="I6">
        <v>825</v>
      </c>
      <c r="J6" s="4">
        <v>1215</v>
      </c>
      <c r="K6" s="4">
        <v>1215</v>
      </c>
      <c r="L6" t="s">
        <v>46</v>
      </c>
      <c r="M6" t="e">
        <f>MID(#REF!,2,16)</f>
        <v>#REF!</v>
      </c>
      <c r="P6">
        <v>9411</v>
      </c>
      <c r="Q6" t="s">
        <v>47</v>
      </c>
      <c r="R6" t="s">
        <v>49</v>
      </c>
    </row>
    <row r="7" spans="1:18" x14ac:dyDescent="0.25">
      <c r="A7">
        <v>4</v>
      </c>
      <c r="B7">
        <v>2.0240605965244201E+18</v>
      </c>
      <c r="D7" s="3">
        <v>45448.672280092593</v>
      </c>
      <c r="E7" t="s">
        <v>45</v>
      </c>
      <c r="G7" t="s">
        <v>53</v>
      </c>
      <c r="H7" s="4">
        <v>1340</v>
      </c>
      <c r="I7" s="4">
        <v>1340</v>
      </c>
      <c r="J7" s="4">
        <v>1340</v>
      </c>
      <c r="K7" s="4">
        <v>1340</v>
      </c>
      <c r="L7" t="s">
        <v>46</v>
      </c>
      <c r="M7" t="e">
        <f>MID(#REF!,2,16)</f>
        <v>#REF!</v>
      </c>
      <c r="P7">
        <v>4600</v>
      </c>
      <c r="Q7" t="s">
        <v>47</v>
      </c>
      <c r="R7" t="s">
        <v>49</v>
      </c>
    </row>
    <row r="8" spans="1:18" x14ac:dyDescent="0.25">
      <c r="A8">
        <v>5</v>
      </c>
      <c r="B8">
        <v>2.02406059651934E+18</v>
      </c>
      <c r="D8" s="3">
        <v>45448.664375</v>
      </c>
      <c r="E8" t="s">
        <v>45</v>
      </c>
      <c r="G8" t="s">
        <v>54</v>
      </c>
      <c r="H8" s="4">
        <v>1285</v>
      </c>
      <c r="I8" s="4">
        <v>1156</v>
      </c>
      <c r="J8" s="4">
        <v>1285</v>
      </c>
      <c r="K8" s="4">
        <v>1285</v>
      </c>
      <c r="L8" t="s">
        <v>46</v>
      </c>
      <c r="M8" t="e">
        <f>MID(#REF!,2,16)</f>
        <v>#REF!</v>
      </c>
      <c r="P8">
        <v>7980</v>
      </c>
      <c r="Q8" t="s">
        <v>47</v>
      </c>
      <c r="R8" t="s">
        <v>49</v>
      </c>
    </row>
    <row r="9" spans="1:18" x14ac:dyDescent="0.25">
      <c r="A9">
        <v>6</v>
      </c>
      <c r="B9">
        <v>2.02406059651504E+18</v>
      </c>
      <c r="D9" s="3">
        <v>45448.657384259262</v>
      </c>
      <c r="E9" t="s">
        <v>45</v>
      </c>
      <c r="G9" t="s">
        <v>55</v>
      </c>
      <c r="H9" s="4">
        <v>2990</v>
      </c>
      <c r="I9" s="4">
        <v>2990</v>
      </c>
      <c r="J9" s="4">
        <v>2990</v>
      </c>
      <c r="K9" s="4">
        <v>2990</v>
      </c>
      <c r="L9" t="s">
        <v>46</v>
      </c>
      <c r="M9" t="e">
        <f>MID(#REF!,2,16)</f>
        <v>#REF!</v>
      </c>
      <c r="P9">
        <v>995</v>
      </c>
      <c r="Q9" t="s">
        <v>47</v>
      </c>
      <c r="R9" t="s">
        <v>49</v>
      </c>
    </row>
    <row r="10" spans="1:18" x14ac:dyDescent="0.25">
      <c r="A10">
        <v>7</v>
      </c>
      <c r="B10">
        <v>2.0240605964627599E+18</v>
      </c>
      <c r="D10" s="3">
        <v>45448.578148148146</v>
      </c>
      <c r="E10" t="s">
        <v>45</v>
      </c>
      <c r="G10" t="s">
        <v>56</v>
      </c>
      <c r="H10" s="4">
        <v>2790</v>
      </c>
      <c r="I10" s="4">
        <v>2790</v>
      </c>
      <c r="J10" s="4">
        <v>2790</v>
      </c>
      <c r="K10" s="4">
        <v>2790</v>
      </c>
      <c r="L10" t="s">
        <v>46</v>
      </c>
      <c r="M10" t="e">
        <f>MID(#REF!,2,16)</f>
        <v>#REF!</v>
      </c>
      <c r="P10">
        <v>6858</v>
      </c>
      <c r="Q10" t="s">
        <v>47</v>
      </c>
      <c r="R10" t="s">
        <v>49</v>
      </c>
    </row>
    <row r="11" spans="1:18" x14ac:dyDescent="0.25">
      <c r="A11">
        <v>8</v>
      </c>
      <c r="B11">
        <v>2.02406059644961E+18</v>
      </c>
      <c r="D11" s="3">
        <v>45448.561076388891</v>
      </c>
      <c r="E11" t="s">
        <v>45</v>
      </c>
      <c r="G11" t="s">
        <v>57</v>
      </c>
      <c r="H11" s="4">
        <v>3455</v>
      </c>
      <c r="I11" s="4">
        <v>3455</v>
      </c>
      <c r="J11" s="4">
        <v>3455</v>
      </c>
      <c r="K11" s="4">
        <v>3455</v>
      </c>
      <c r="L11" t="s">
        <v>46</v>
      </c>
      <c r="M11" t="e">
        <f>MID(#REF!,2,16)</f>
        <v>#REF!</v>
      </c>
      <c r="P11">
        <v>7500</v>
      </c>
      <c r="Q11" t="s">
        <v>47</v>
      </c>
      <c r="R11" t="s">
        <v>49</v>
      </c>
    </row>
    <row r="12" spans="1:18" x14ac:dyDescent="0.25">
      <c r="A12">
        <v>9</v>
      </c>
      <c r="B12">
        <v>2.02406059635953E+18</v>
      </c>
      <c r="D12" s="3">
        <v>45448.448935185188</v>
      </c>
      <c r="E12" t="s">
        <v>45</v>
      </c>
      <c r="G12" t="s">
        <v>58</v>
      </c>
      <c r="H12" s="4">
        <v>1325</v>
      </c>
      <c r="I12" s="4">
        <v>1325</v>
      </c>
      <c r="J12" s="4">
        <v>1325</v>
      </c>
      <c r="K12" s="4">
        <v>1325</v>
      </c>
      <c r="L12" t="s">
        <v>46</v>
      </c>
      <c r="M12" t="e">
        <f>MID(#REF!,2,16)</f>
        <v>#REF!</v>
      </c>
      <c r="P12">
        <v>3308</v>
      </c>
      <c r="Q12" t="s">
        <v>47</v>
      </c>
    </row>
    <row r="19" spans="1:23" x14ac:dyDescent="0.25">
      <c r="A19" t="s">
        <v>25</v>
      </c>
      <c r="B19" t="s">
        <v>26</v>
      </c>
      <c r="C19" t="s">
        <v>27</v>
      </c>
      <c r="D19" t="s">
        <v>28</v>
      </c>
      <c r="E19" t="s">
        <v>29</v>
      </c>
      <c r="F19" t="s">
        <v>30</v>
      </c>
      <c r="G19" t="s">
        <v>31</v>
      </c>
      <c r="H19" t="s">
        <v>32</v>
      </c>
      <c r="I19" t="s">
        <v>33</v>
      </c>
      <c r="J19" t="s">
        <v>35</v>
      </c>
      <c r="K19" t="s">
        <v>36</v>
      </c>
      <c r="L19" t="s">
        <v>37</v>
      </c>
      <c r="M19" t="s">
        <v>38</v>
      </c>
      <c r="P19" t="s">
        <v>39</v>
      </c>
      <c r="Q19" t="s">
        <v>40</v>
      </c>
      <c r="R19" t="s">
        <v>41</v>
      </c>
      <c r="S19" t="s">
        <v>42</v>
      </c>
      <c r="T19" t="s">
        <v>43</v>
      </c>
      <c r="U19" t="s">
        <v>44</v>
      </c>
      <c r="V19" t="s">
        <v>48</v>
      </c>
    </row>
    <row r="20" spans="1:23" x14ac:dyDescent="0.25">
      <c r="I20" t="s">
        <v>34</v>
      </c>
      <c r="K20" t="s">
        <v>34</v>
      </c>
    </row>
    <row r="21" spans="1:23" x14ac:dyDescent="0.25">
      <c r="A21">
        <v>1</v>
      </c>
      <c r="B21">
        <v>2.0240605962295301E+18</v>
      </c>
      <c r="D21" s="3">
        <v>45447.998692129629</v>
      </c>
      <c r="E21" t="s">
        <v>45</v>
      </c>
      <c r="G21" t="s">
        <v>79</v>
      </c>
      <c r="H21" s="4">
        <v>1555</v>
      </c>
      <c r="I21">
        <v>0</v>
      </c>
      <c r="J21" s="4">
        <v>1555</v>
      </c>
      <c r="K21" s="4">
        <v>1555</v>
      </c>
      <c r="L21" s="4">
        <v>1555</v>
      </c>
      <c r="M21" t="s">
        <v>46</v>
      </c>
      <c r="N21" t="str">
        <f>MID(P21,2,16)</f>
        <v>1800946760812534</v>
      </c>
      <c r="P21" t="s">
        <v>59</v>
      </c>
      <c r="T21">
        <v>21310819020</v>
      </c>
      <c r="U21">
        <v>2601</v>
      </c>
      <c r="V21" t="s">
        <v>47</v>
      </c>
      <c r="W21" t="s">
        <v>49</v>
      </c>
    </row>
    <row r="22" spans="1:23" x14ac:dyDescent="0.25">
      <c r="A22">
        <v>2</v>
      </c>
      <c r="B22">
        <v>2.02406049621519E+18</v>
      </c>
      <c r="D22" s="3">
        <v>45447.95076388889</v>
      </c>
      <c r="E22" t="s">
        <v>45</v>
      </c>
      <c r="G22" t="s">
        <v>80</v>
      </c>
      <c r="H22" s="4">
        <v>2705</v>
      </c>
      <c r="I22">
        <v>0</v>
      </c>
      <c r="J22" s="4">
        <v>2705</v>
      </c>
      <c r="K22" s="4">
        <v>2705</v>
      </c>
      <c r="L22" s="4">
        <v>2705</v>
      </c>
      <c r="M22" t="s">
        <v>46</v>
      </c>
      <c r="N22" t="str">
        <f t="shared" ref="N22:N39" si="0">MID(P22,2,16)</f>
        <v>1800942396046578</v>
      </c>
      <c r="P22" t="s">
        <v>60</v>
      </c>
      <c r="T22">
        <v>23870910090</v>
      </c>
      <c r="U22">
        <v>577</v>
      </c>
      <c r="V22" t="s">
        <v>47</v>
      </c>
      <c r="W22" t="s">
        <v>49</v>
      </c>
    </row>
    <row r="23" spans="1:23" x14ac:dyDescent="0.25">
      <c r="A23">
        <v>3</v>
      </c>
      <c r="B23">
        <v>2.02406049619376E+18</v>
      </c>
      <c r="D23" s="3">
        <v>45447.902233796296</v>
      </c>
      <c r="E23" t="s">
        <v>45</v>
      </c>
      <c r="G23" t="s">
        <v>81</v>
      </c>
      <c r="H23" s="4">
        <v>1345</v>
      </c>
      <c r="I23">
        <v>0</v>
      </c>
      <c r="J23" s="4">
        <v>1345</v>
      </c>
      <c r="K23" s="4">
        <v>1345</v>
      </c>
      <c r="L23" s="4">
        <v>1345</v>
      </c>
      <c r="M23" t="s">
        <v>46</v>
      </c>
      <c r="N23" t="str">
        <f t="shared" si="0"/>
        <v>1800938022620984</v>
      </c>
      <c r="P23" t="s">
        <v>61</v>
      </c>
      <c r="T23">
        <v>21100165055</v>
      </c>
      <c r="U23">
        <v>7401</v>
      </c>
      <c r="V23" t="s">
        <v>47</v>
      </c>
      <c r="W23" t="s">
        <v>49</v>
      </c>
    </row>
    <row r="24" spans="1:23" x14ac:dyDescent="0.25">
      <c r="A24">
        <v>4</v>
      </c>
      <c r="B24">
        <v>2.0240604961851699E+18</v>
      </c>
      <c r="D24" s="3">
        <v>45447.887337962966</v>
      </c>
      <c r="E24" t="s">
        <v>45</v>
      </c>
      <c r="G24" t="s">
        <v>82</v>
      </c>
      <c r="H24">
        <v>495</v>
      </c>
      <c r="I24">
        <v>57</v>
      </c>
      <c r="J24">
        <v>438</v>
      </c>
      <c r="K24">
        <v>495</v>
      </c>
      <c r="L24">
        <v>495</v>
      </c>
      <c r="M24" t="s">
        <v>46</v>
      </c>
      <c r="N24" t="str">
        <f t="shared" si="0"/>
        <v>1800936643222921</v>
      </c>
      <c r="P24" t="s">
        <v>62</v>
      </c>
      <c r="T24">
        <v>23200775015</v>
      </c>
      <c r="U24">
        <v>9063</v>
      </c>
      <c r="V24" t="s">
        <v>47</v>
      </c>
      <c r="W24" t="s">
        <v>49</v>
      </c>
    </row>
    <row r="25" spans="1:23" x14ac:dyDescent="0.25">
      <c r="A25">
        <v>5</v>
      </c>
      <c r="B25">
        <v>2.0240604961836201E+18</v>
      </c>
      <c r="D25" s="3">
        <v>45447.885578703703</v>
      </c>
      <c r="E25" t="s">
        <v>45</v>
      </c>
      <c r="G25" t="s">
        <v>83</v>
      </c>
      <c r="H25" s="4">
        <v>8660</v>
      </c>
      <c r="I25">
        <v>0</v>
      </c>
      <c r="J25" s="4">
        <v>8660</v>
      </c>
      <c r="K25" s="4">
        <v>8660</v>
      </c>
      <c r="L25" s="4">
        <v>8660</v>
      </c>
      <c r="M25" t="s">
        <v>46</v>
      </c>
      <c r="N25" t="str">
        <f t="shared" si="0"/>
        <v>1800936505535454</v>
      </c>
      <c r="P25" t="s">
        <v>63</v>
      </c>
      <c r="T25">
        <v>23630562066</v>
      </c>
      <c r="U25">
        <v>6102</v>
      </c>
      <c r="V25" t="s">
        <v>47</v>
      </c>
      <c r="W25" t="s">
        <v>49</v>
      </c>
    </row>
    <row r="26" spans="1:23" x14ac:dyDescent="0.25">
      <c r="A26">
        <v>6</v>
      </c>
      <c r="B26">
        <v>2.0240604961685701E+18</v>
      </c>
      <c r="D26" s="3">
        <v>45447.863854166666</v>
      </c>
      <c r="E26" t="s">
        <v>45</v>
      </c>
      <c r="G26" t="s">
        <v>84</v>
      </c>
      <c r="H26" s="4">
        <v>2405</v>
      </c>
      <c r="I26">
        <v>119</v>
      </c>
      <c r="J26" s="4">
        <v>2286</v>
      </c>
      <c r="K26" s="4">
        <v>2405</v>
      </c>
      <c r="L26" s="4">
        <v>2405</v>
      </c>
      <c r="M26" t="s">
        <v>46</v>
      </c>
      <c r="N26" t="str">
        <f t="shared" si="0"/>
        <v>1800934523536404</v>
      </c>
      <c r="P26" t="s">
        <v>64</v>
      </c>
      <c r="T26">
        <v>25450121089</v>
      </c>
      <c r="U26">
        <v>5901</v>
      </c>
      <c r="V26" t="s">
        <v>47</v>
      </c>
      <c r="W26" t="s">
        <v>49</v>
      </c>
    </row>
    <row r="27" spans="1:23" x14ac:dyDescent="0.25">
      <c r="A27">
        <v>7</v>
      </c>
      <c r="B27">
        <v>2.02406049615582E+18</v>
      </c>
      <c r="D27" s="3">
        <v>45447.847094907411</v>
      </c>
      <c r="E27" t="s">
        <v>45</v>
      </c>
      <c r="G27" t="s">
        <v>85</v>
      </c>
      <c r="H27" s="4">
        <v>1275</v>
      </c>
      <c r="I27">
        <v>0</v>
      </c>
      <c r="J27" s="4">
        <v>1275</v>
      </c>
      <c r="K27" s="4">
        <v>1275</v>
      </c>
      <c r="L27" s="4">
        <v>1275</v>
      </c>
      <c r="M27" t="s">
        <v>46</v>
      </c>
      <c r="N27" t="str">
        <f t="shared" si="0"/>
        <v>1800933023851835</v>
      </c>
      <c r="P27" t="s">
        <v>65</v>
      </c>
      <c r="T27">
        <v>21760049060</v>
      </c>
      <c r="U27">
        <v>7763</v>
      </c>
      <c r="V27" t="s">
        <v>47</v>
      </c>
      <c r="W27" t="s">
        <v>49</v>
      </c>
    </row>
    <row r="28" spans="1:23" x14ac:dyDescent="0.25">
      <c r="A28">
        <v>8</v>
      </c>
      <c r="B28">
        <v>2.02406049615489E+18</v>
      </c>
      <c r="D28" s="3">
        <v>45447.846053240741</v>
      </c>
      <c r="E28" t="s">
        <v>45</v>
      </c>
      <c r="G28" t="s">
        <v>86</v>
      </c>
      <c r="H28" s="4">
        <v>1275</v>
      </c>
      <c r="I28">
        <v>0</v>
      </c>
      <c r="J28" s="4">
        <v>1275</v>
      </c>
      <c r="K28" s="4">
        <v>1275</v>
      </c>
      <c r="L28" s="4">
        <v>1275</v>
      </c>
      <c r="M28" t="s">
        <v>46</v>
      </c>
      <c r="N28" t="str">
        <f t="shared" si="0"/>
        <v>1800932917802927</v>
      </c>
      <c r="P28" t="s">
        <v>66</v>
      </c>
      <c r="T28">
        <v>21760049060</v>
      </c>
      <c r="U28">
        <v>7763</v>
      </c>
      <c r="V28" t="s">
        <v>47</v>
      </c>
      <c r="W28" t="s">
        <v>49</v>
      </c>
    </row>
    <row r="29" spans="1:23" x14ac:dyDescent="0.25">
      <c r="A29">
        <v>9</v>
      </c>
      <c r="B29">
        <v>2.02406049610205E+18</v>
      </c>
      <c r="D29" s="3">
        <v>45447.784814814811</v>
      </c>
      <c r="E29" t="s">
        <v>45</v>
      </c>
      <c r="G29" t="s">
        <v>87</v>
      </c>
      <c r="H29" s="4">
        <v>1863</v>
      </c>
      <c r="I29">
        <v>0</v>
      </c>
      <c r="J29" s="4">
        <v>1863</v>
      </c>
      <c r="K29" s="4">
        <v>1863</v>
      </c>
      <c r="L29" s="4">
        <v>1863</v>
      </c>
      <c r="M29" t="s">
        <v>46</v>
      </c>
      <c r="N29" t="str">
        <f t="shared" si="0"/>
        <v>1800927367178575</v>
      </c>
      <c r="P29" t="s">
        <v>67</v>
      </c>
      <c r="T29">
        <v>26770822059</v>
      </c>
      <c r="U29">
        <v>7106</v>
      </c>
      <c r="V29" t="s">
        <v>47</v>
      </c>
      <c r="W29" t="s">
        <v>49</v>
      </c>
    </row>
    <row r="30" spans="1:23" x14ac:dyDescent="0.25">
      <c r="A30">
        <v>10</v>
      </c>
      <c r="B30">
        <v>2.02406049609342E+18</v>
      </c>
      <c r="D30" s="3">
        <v>45447.775752314818</v>
      </c>
      <c r="E30" t="s">
        <v>45</v>
      </c>
      <c r="G30" t="s">
        <v>88</v>
      </c>
      <c r="H30" s="4">
        <v>1795</v>
      </c>
      <c r="I30">
        <v>95</v>
      </c>
      <c r="J30" s="4">
        <v>1700</v>
      </c>
      <c r="K30" s="4">
        <v>1795</v>
      </c>
      <c r="L30" s="4">
        <v>1795</v>
      </c>
      <c r="M30" t="s">
        <v>46</v>
      </c>
      <c r="N30" t="str">
        <f t="shared" si="0"/>
        <v>1800926534321364</v>
      </c>
      <c r="P30" t="s">
        <v>68</v>
      </c>
      <c r="T30">
        <v>20120609084</v>
      </c>
      <c r="U30">
        <v>8648</v>
      </c>
      <c r="V30" t="s">
        <v>47</v>
      </c>
      <c r="W30" t="s">
        <v>49</v>
      </c>
    </row>
    <row r="31" spans="1:23" x14ac:dyDescent="0.25">
      <c r="A31">
        <v>11</v>
      </c>
      <c r="B31">
        <v>2.0240604960640799E+18</v>
      </c>
      <c r="D31" s="3">
        <v>45447.748703703706</v>
      </c>
      <c r="E31" t="s">
        <v>45</v>
      </c>
      <c r="G31" t="s">
        <v>89</v>
      </c>
      <c r="H31" s="4">
        <v>1655</v>
      </c>
      <c r="I31">
        <v>0</v>
      </c>
      <c r="J31" s="4">
        <v>1655</v>
      </c>
      <c r="K31" s="4">
        <v>1655</v>
      </c>
      <c r="L31" s="4">
        <v>1655</v>
      </c>
      <c r="M31" t="s">
        <v>46</v>
      </c>
      <c r="N31" t="str">
        <f t="shared" si="0"/>
        <v>1800924005868767</v>
      </c>
      <c r="P31" t="s">
        <v>69</v>
      </c>
      <c r="T31">
        <v>21081896074</v>
      </c>
      <c r="U31">
        <v>6909</v>
      </c>
      <c r="V31" t="s">
        <v>47</v>
      </c>
      <c r="W31" t="s">
        <v>49</v>
      </c>
    </row>
    <row r="32" spans="1:23" x14ac:dyDescent="0.25">
      <c r="A32">
        <v>12</v>
      </c>
      <c r="B32">
        <v>2.0240604960405499E+18</v>
      </c>
      <c r="D32" s="3">
        <v>45447.722488425927</v>
      </c>
      <c r="E32" t="s">
        <v>70</v>
      </c>
      <c r="G32" t="s">
        <v>90</v>
      </c>
      <c r="H32" s="4">
        <v>1815</v>
      </c>
      <c r="I32">
        <v>0</v>
      </c>
      <c r="J32" s="4">
        <v>1815</v>
      </c>
      <c r="K32" s="4">
        <v>1815</v>
      </c>
      <c r="L32">
        <v>0</v>
      </c>
      <c r="M32" t="s">
        <v>46</v>
      </c>
      <c r="N32" t="str">
        <f t="shared" si="0"/>
        <v>1800921557479214</v>
      </c>
      <c r="P32" t="s">
        <v>71</v>
      </c>
      <c r="T32">
        <v>23410990099</v>
      </c>
      <c r="V32" t="s">
        <v>47</v>
      </c>
      <c r="W32" t="s">
        <v>49</v>
      </c>
    </row>
    <row r="33" spans="1:23" x14ac:dyDescent="0.25">
      <c r="A33">
        <v>13</v>
      </c>
      <c r="B33">
        <v>2.02406049603839E+18</v>
      </c>
      <c r="D33" s="3">
        <v>45447.717962962961</v>
      </c>
      <c r="E33" t="s">
        <v>70</v>
      </c>
      <c r="G33" t="s">
        <v>91</v>
      </c>
      <c r="H33" s="4">
        <v>1290</v>
      </c>
      <c r="I33">
        <v>0</v>
      </c>
      <c r="J33" s="4">
        <v>1290</v>
      </c>
      <c r="K33" s="4">
        <v>1290</v>
      </c>
      <c r="L33">
        <v>0</v>
      </c>
      <c r="M33" t="s">
        <v>46</v>
      </c>
      <c r="N33" t="str">
        <f t="shared" si="0"/>
        <v>1800921313525084</v>
      </c>
      <c r="P33" t="s">
        <v>72</v>
      </c>
      <c r="T33">
        <v>23080893052</v>
      </c>
      <c r="V33" t="s">
        <v>47</v>
      </c>
      <c r="W33" t="s">
        <v>49</v>
      </c>
    </row>
    <row r="34" spans="1:23" x14ac:dyDescent="0.25">
      <c r="A34">
        <v>14</v>
      </c>
      <c r="B34">
        <v>2.0240604960008599E+18</v>
      </c>
      <c r="D34" s="3">
        <v>45447.660115740742</v>
      </c>
      <c r="E34" t="s">
        <v>45</v>
      </c>
      <c r="G34" t="s">
        <v>92</v>
      </c>
      <c r="H34" s="4">
        <v>1340</v>
      </c>
      <c r="I34">
        <v>0</v>
      </c>
      <c r="J34" s="4">
        <v>1340</v>
      </c>
      <c r="K34" s="4">
        <v>1340</v>
      </c>
      <c r="L34" s="4">
        <v>1340</v>
      </c>
      <c r="M34" t="s">
        <v>46</v>
      </c>
      <c r="N34" t="str">
        <f t="shared" si="0"/>
        <v>1800915983054261</v>
      </c>
      <c r="P34" t="s">
        <v>73</v>
      </c>
      <c r="T34">
        <v>20240118099</v>
      </c>
      <c r="U34">
        <v>1367</v>
      </c>
      <c r="V34" t="s">
        <v>47</v>
      </c>
      <c r="W34" t="s">
        <v>49</v>
      </c>
    </row>
    <row r="35" spans="1:23" x14ac:dyDescent="0.25">
      <c r="A35">
        <v>15</v>
      </c>
      <c r="B35">
        <v>2.02406049598946E+18</v>
      </c>
      <c r="D35" s="3">
        <v>45447.641446759262</v>
      </c>
      <c r="E35" t="s">
        <v>45</v>
      </c>
      <c r="G35" t="s">
        <v>93</v>
      </c>
      <c r="H35" s="4">
        <v>1555</v>
      </c>
      <c r="I35">
        <v>12</v>
      </c>
      <c r="J35" s="4">
        <v>1543</v>
      </c>
      <c r="K35" s="4">
        <v>1555</v>
      </c>
      <c r="L35" s="4">
        <v>1555</v>
      </c>
      <c r="M35" t="s">
        <v>46</v>
      </c>
      <c r="N35" t="str">
        <f t="shared" si="0"/>
        <v>1800914380820528</v>
      </c>
      <c r="P35" t="s">
        <v>74</v>
      </c>
      <c r="T35">
        <v>24350211041</v>
      </c>
      <c r="U35">
        <v>6747</v>
      </c>
      <c r="V35" t="s">
        <v>47</v>
      </c>
      <c r="W35" t="s">
        <v>49</v>
      </c>
    </row>
    <row r="36" spans="1:23" x14ac:dyDescent="0.25">
      <c r="A36">
        <v>16</v>
      </c>
      <c r="B36">
        <v>2.0240604958744599E+18</v>
      </c>
      <c r="D36" s="3">
        <v>45447.490868055553</v>
      </c>
      <c r="E36" t="s">
        <v>45</v>
      </c>
      <c r="G36" t="s">
        <v>94</v>
      </c>
      <c r="H36" s="4">
        <v>1261</v>
      </c>
      <c r="I36">
        <v>0</v>
      </c>
      <c r="J36" s="4">
        <v>1261</v>
      </c>
      <c r="K36" s="4">
        <v>1261</v>
      </c>
      <c r="L36" s="4">
        <v>1261</v>
      </c>
      <c r="M36" t="s">
        <v>46</v>
      </c>
      <c r="N36" t="str">
        <f t="shared" si="0"/>
        <v>1800900729466097</v>
      </c>
      <c r="P36" t="s">
        <v>75</v>
      </c>
      <c r="T36">
        <v>23290487075</v>
      </c>
      <c r="U36">
        <v>1893</v>
      </c>
      <c r="V36" t="s">
        <v>47</v>
      </c>
      <c r="W36" t="s">
        <v>49</v>
      </c>
    </row>
    <row r="37" spans="1:23" x14ac:dyDescent="0.25">
      <c r="A37">
        <v>17</v>
      </c>
      <c r="B37">
        <v>2.02406049586303E+18</v>
      </c>
      <c r="D37" s="3">
        <v>45447.475173611114</v>
      </c>
      <c r="E37" t="s">
        <v>45</v>
      </c>
      <c r="G37" t="s">
        <v>95</v>
      </c>
      <c r="H37" s="4">
        <v>1290</v>
      </c>
      <c r="I37">
        <v>0</v>
      </c>
      <c r="J37" s="4">
        <v>1290</v>
      </c>
      <c r="K37" s="4">
        <v>1290</v>
      </c>
      <c r="L37" s="4">
        <v>1290</v>
      </c>
      <c r="M37" t="s">
        <v>46</v>
      </c>
      <c r="N37" t="str">
        <f t="shared" si="0"/>
        <v>1800899310343874</v>
      </c>
      <c r="P37" t="s">
        <v>76</v>
      </c>
      <c r="T37">
        <v>29460365033</v>
      </c>
      <c r="U37">
        <v>1806</v>
      </c>
      <c r="V37" t="s">
        <v>47</v>
      </c>
      <c r="W37" t="s">
        <v>49</v>
      </c>
    </row>
    <row r="38" spans="1:23" x14ac:dyDescent="0.25">
      <c r="A38">
        <v>18</v>
      </c>
      <c r="B38">
        <v>2.0240604958449101E+18</v>
      </c>
      <c r="D38" s="3">
        <v>45447.445902777778</v>
      </c>
      <c r="E38" t="s">
        <v>45</v>
      </c>
      <c r="G38" t="s">
        <v>96</v>
      </c>
      <c r="H38" s="4">
        <v>1250</v>
      </c>
      <c r="I38">
        <v>0</v>
      </c>
      <c r="J38" s="4">
        <v>1250</v>
      </c>
      <c r="K38" s="4">
        <v>1250</v>
      </c>
      <c r="L38" s="4">
        <v>1250</v>
      </c>
      <c r="M38" t="s">
        <v>46</v>
      </c>
      <c r="N38" t="str">
        <f t="shared" si="0"/>
        <v>1800896612569718</v>
      </c>
      <c r="P38" t="s">
        <v>77</v>
      </c>
      <c r="T38">
        <v>28870747079</v>
      </c>
      <c r="U38">
        <v>9285</v>
      </c>
      <c r="V38" t="s">
        <v>47</v>
      </c>
      <c r="W38" t="s">
        <v>49</v>
      </c>
    </row>
    <row r="39" spans="1:23" x14ac:dyDescent="0.25">
      <c r="A39">
        <v>19</v>
      </c>
      <c r="B39">
        <v>2.0240604958367301E+18</v>
      </c>
      <c r="D39" s="3">
        <v>45447.428564814814</v>
      </c>
      <c r="E39" t="s">
        <v>70</v>
      </c>
      <c r="G39" t="s">
        <v>97</v>
      </c>
      <c r="H39" s="4">
        <v>3125</v>
      </c>
      <c r="I39">
        <v>0</v>
      </c>
      <c r="J39" s="4">
        <v>3125</v>
      </c>
      <c r="K39" s="4">
        <v>3125</v>
      </c>
      <c r="L39">
        <v>0</v>
      </c>
      <c r="M39" t="s">
        <v>46</v>
      </c>
      <c r="N39" t="str">
        <f t="shared" si="0"/>
        <v>1800895102972988</v>
      </c>
      <c r="P39" t="s">
        <v>78</v>
      </c>
      <c r="T39">
        <v>22091039028</v>
      </c>
      <c r="V39" t="s">
        <v>47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2024-06-06T00:30:49Z</dcterms:created>
  <dcterms:modified xsi:type="dcterms:W3CDTF">2024-06-06T00:38:01Z</dcterms:modified>
</cp:coreProperties>
</file>